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activeTab="1"/>
  </bookViews>
  <sheets>
    <sheet name="封面" sheetId="1" r:id="rId1"/>
    <sheet name="附件1" sheetId="2" r:id="rId2"/>
    <sheet name="附件2" sheetId="3" r:id="rId3"/>
    <sheet name="附件3" sheetId="4" r:id="rId4"/>
    <sheet name="附件4" sheetId="5" r:id="rId5"/>
    <sheet name="附件5" sheetId="6" r:id="rId6"/>
    <sheet name="附件6" sheetId="7" r:id="rId7"/>
    <sheet name="附件7" sheetId="8" r:id="rId8"/>
    <sheet name="附件8" sheetId="9" r:id="rId9"/>
    <sheet name="附件9" sheetId="10" r:id="rId10"/>
    <sheet name="附件10" sheetId="11" r:id="rId11"/>
    <sheet name="附件11" sheetId="12" r:id="rId12"/>
    <sheet name="附件12" sheetId="13" r:id="rId13"/>
    <sheet name="附件13" sheetId="14" r:id="rId14"/>
    <sheet name="附件14" sheetId="15" r:id="rId15"/>
    <sheet name="附件15" sheetId="16" r:id="rId16"/>
    <sheet name="附件16"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张辉林</author>
  </authors>
  <commentList>
    <comment ref="M7" authorId="0">
      <text>
        <r>
          <rPr>
            <b/>
            <sz val="9"/>
            <rFont val="宋体"/>
            <charset val="134"/>
          </rPr>
          <t>主要是对三级指标名称的内涵进行进一步概念性解释，并对该指标衡量的具体内容、计算方法和数据口径等进行详细说明。</t>
        </r>
      </text>
    </comment>
    <comment ref="F8" authorId="0">
      <text>
        <r>
          <rPr>
            <b/>
            <sz val="9"/>
            <rFont val="宋体"/>
            <charset val="134"/>
          </rPr>
          <t>特性指标的名称可根据项目实际进行修改。</t>
        </r>
      </text>
    </comment>
    <comment ref="I8" authorId="0">
      <text>
        <r>
          <rPr>
            <b/>
            <sz val="9"/>
            <rFont val="宋体"/>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J8" authorId="0">
      <text>
        <r>
          <rPr>
            <b/>
            <sz val="9"/>
            <rFont val="宋体"/>
            <charset val="134"/>
          </rPr>
          <t>反映该指标值的度量方式。如：“ 人次”“平方米 ”“个”等。</t>
        </r>
      </text>
    </comment>
    <comment ref="K8" authorId="0">
      <text>
        <r>
          <rPr>
            <b/>
            <sz val="9"/>
            <rFont val="宋体"/>
            <charset val="134"/>
          </rPr>
          <t>反映对保障指标值体现正向绩效的要求，以“≥”“＝”或“≤”den等方式表示。</t>
        </r>
      </text>
    </comment>
    <comment ref="L8" authorId="0">
      <text>
        <r>
          <rPr>
            <b/>
            <sz val="9"/>
            <rFont val="宋体"/>
            <charset val="134"/>
          </rPr>
          <t>是对指标性质的进一步解释，反映评价指标值的绩效方向，以 “正向”或“负向”表示。</t>
        </r>
      </text>
    </comment>
    <comment ref="H11" authorId="0">
      <text>
        <r>
          <rPr>
            <b/>
            <sz val="9"/>
            <rFont val="宋体"/>
            <charset val="134"/>
          </rPr>
          <t>满分100分，特性指标的每类指标60分，分别与共性指标40分相加，即为该项目总得分。未标注灰色的三级指标分值由部门根据指标重要程度分解赋分。</t>
        </r>
      </text>
    </comment>
    <comment ref="E25" authorId="0">
      <text>
        <r>
          <rPr>
            <b/>
            <sz val="9"/>
            <rFont val="宋体"/>
            <charset val="134"/>
          </rPr>
          <t>不涉及该指标的项目，其分值权重按比例调整到其余4项指标中。</t>
        </r>
      </text>
    </comment>
    <comment ref="E36" authorId="0">
      <text>
        <r>
          <rPr>
            <b/>
            <sz val="9"/>
            <rFont val="宋体"/>
            <charset val="134"/>
          </rPr>
          <t>不涉及该指标的项目，其分值权重按比例调整到其余指标中。</t>
        </r>
      </text>
    </comment>
    <comment ref="E37" authorId="0">
      <text>
        <r>
          <rPr>
            <b/>
            <sz val="9"/>
            <rFont val="宋体"/>
            <charset val="134"/>
          </rPr>
          <t>不涉及该指标的项目，其分值权重按比例调整到其余指标中。</t>
        </r>
      </text>
    </comment>
    <comment ref="D38" authorId="0">
      <text>
        <r>
          <rPr>
            <b/>
            <sz val="9"/>
            <rFont val="宋体"/>
            <charset val="134"/>
          </rPr>
          <t>不涉及该指标的项目，其分值权重按比例调整到其余指标中。</t>
        </r>
      </text>
    </comment>
  </commentList>
</comments>
</file>

<file path=xl/comments2.xml><?xml version="1.0" encoding="utf-8"?>
<comments xmlns="http://schemas.openxmlformats.org/spreadsheetml/2006/main">
  <authors>
    <author>张辉林</author>
  </authors>
  <commentList>
    <comment ref="M7" authorId="0">
      <text>
        <r>
          <rPr>
            <b/>
            <sz val="9"/>
            <rFont val="宋体"/>
            <charset val="134"/>
          </rPr>
          <t>主要是对三级指标名称的内涵进行进一步概念性解释，并对该指标衡量的具体内容、计算方法和数据口径等进行详细说明。</t>
        </r>
      </text>
    </comment>
    <comment ref="F8" authorId="0">
      <text>
        <r>
          <rPr>
            <b/>
            <sz val="9"/>
            <rFont val="宋体"/>
            <charset val="134"/>
          </rPr>
          <t>特性指标的名称可根据项目实际进行修改。</t>
        </r>
      </text>
    </comment>
    <comment ref="I8" authorId="0">
      <text>
        <r>
          <rPr>
            <b/>
            <sz val="9"/>
            <rFont val="宋体"/>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J8" authorId="0">
      <text>
        <r>
          <rPr>
            <b/>
            <sz val="9"/>
            <rFont val="宋体"/>
            <charset val="134"/>
          </rPr>
          <t>反映该指标值的度量方式。如：“ 人次”“平方米 ”“个”等。</t>
        </r>
      </text>
    </comment>
    <comment ref="K8" authorId="0">
      <text>
        <r>
          <rPr>
            <b/>
            <sz val="9"/>
            <rFont val="宋体"/>
            <charset val="134"/>
          </rPr>
          <t>反映对保障指标值体现正向绩效的要求，以“≥”“＝”或“≤”den等方式表示。</t>
        </r>
      </text>
    </comment>
    <comment ref="L8" authorId="0">
      <text>
        <r>
          <rPr>
            <b/>
            <sz val="9"/>
            <rFont val="宋体"/>
            <charset val="134"/>
          </rPr>
          <t>是对指标性质的进一步解释，反映评价指标值的绩效方向，以 “正向”或“负向”表示。</t>
        </r>
      </text>
    </comment>
    <comment ref="H11" authorId="0">
      <text>
        <r>
          <rPr>
            <b/>
            <sz val="9"/>
            <rFont val="宋体"/>
            <charset val="134"/>
          </rPr>
          <t>满分100分，特性指标的每类指标60分，分别与共性指标40分相加，即为该项目总得分。未标注灰色的三级指标分值由部门根据指标重要程度分解赋分。</t>
        </r>
      </text>
    </comment>
    <comment ref="E25" authorId="0">
      <text>
        <r>
          <rPr>
            <b/>
            <sz val="9"/>
            <rFont val="宋体"/>
            <charset val="134"/>
          </rPr>
          <t>不涉及该指标的项目，其分值权重按比例调整到其余4项指标中。</t>
        </r>
      </text>
    </comment>
    <comment ref="E36" authorId="0">
      <text>
        <r>
          <rPr>
            <b/>
            <sz val="9"/>
            <rFont val="宋体"/>
            <charset val="134"/>
          </rPr>
          <t>不涉及该指标的项目，其分值权重按比例调整到其余指标中。</t>
        </r>
      </text>
    </comment>
    <comment ref="D39" authorId="0">
      <text>
        <r>
          <rPr>
            <b/>
            <sz val="9"/>
            <rFont val="宋体"/>
            <charset val="134"/>
          </rPr>
          <t>不涉及该指标的项目，其分值权重按比例调整到其余指标中。</t>
        </r>
      </text>
    </comment>
  </commentList>
</comments>
</file>

<file path=xl/comments3.xml><?xml version="1.0" encoding="utf-8"?>
<comments xmlns="http://schemas.openxmlformats.org/spreadsheetml/2006/main">
  <authors>
    <author>张辉林</author>
  </authors>
  <commentList>
    <comment ref="E6" authorId="0">
      <text>
        <r>
          <rPr>
            <b/>
            <sz val="9"/>
            <rFont val="宋体"/>
            <charset val="134"/>
          </rPr>
          <t>指三级指标的名称，是对指标含义的简要描述，要求简洁明确、通俗易懂，需要项目单位根据重点履职任务项目的特点、特征设置。如：“房屋修缮面积”“设备更新改造数量”“验收合格率”等。</t>
        </r>
      </text>
    </comment>
    <comment ref="K6" authorId="0">
      <text>
        <r>
          <rPr>
            <b/>
            <sz val="9"/>
            <rFont val="宋体"/>
            <charset val="134"/>
          </rPr>
          <t>主要是对三级指标名称的内涵进行进一步概念性解释，并对该指标衡量的具体内容、计算方法和数据口径等进行详细说明。</t>
        </r>
      </text>
    </comment>
    <comment ref="G7" authorId="0">
      <text>
        <r>
          <rPr>
            <b/>
            <sz val="9"/>
            <rFont val="宋体"/>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H7" authorId="0">
      <text>
        <r>
          <rPr>
            <b/>
            <sz val="9"/>
            <rFont val="宋体"/>
            <charset val="134"/>
          </rPr>
          <t>反映该指标值的度量方式。如：“ 人次”“平方米 ”“个”等。</t>
        </r>
      </text>
    </comment>
    <comment ref="I7" authorId="0">
      <text>
        <r>
          <rPr>
            <b/>
            <sz val="9"/>
            <rFont val="宋体"/>
            <charset val="134"/>
          </rPr>
          <t>反映对保障指标值体现正向绩效的要求，以“≥”“＝”或“≤”方式表示。</t>
        </r>
      </text>
    </comment>
    <comment ref="J7" authorId="0">
      <text>
        <r>
          <rPr>
            <b/>
            <sz val="9"/>
            <rFont val="宋体"/>
            <charset val="134"/>
          </rPr>
          <t>是对指标性质的进一步解释，反映评价指标值的绩效方向，以 “正向”或“负向”表示。</t>
        </r>
      </text>
    </comment>
    <comment ref="F10" authorId="0">
      <text>
        <r>
          <rPr>
            <b/>
            <sz val="9"/>
            <rFont val="宋体"/>
            <charset val="134"/>
          </rPr>
          <t>满分100分，其中：“重点履职绩效（50分）  ”和“满意度（10分）”的三级指标分值由部门根据指标重要程度分解赋分。</t>
        </r>
      </text>
    </comment>
    <comment ref="C31" authorId="0">
      <text>
        <r>
          <rPr>
            <b/>
            <sz val="9"/>
            <rFont val="宋体"/>
            <charset val="134"/>
          </rPr>
          <t>不涉及该指标的项目，其分值权重按比例调整到其他效益指标。</t>
        </r>
      </text>
    </comment>
    <comment ref="C35" authorId="0">
      <text>
        <r>
          <rPr>
            <b/>
            <sz val="9"/>
            <rFont val="宋体"/>
            <charset val="134"/>
          </rPr>
          <t>不涉及该指标的项目，其分值权重按比例调整到产出和效益指标。</t>
        </r>
      </text>
    </comment>
    <comment ref="C42" authorId="0">
      <text>
        <r>
          <rPr>
            <b/>
            <sz val="9"/>
            <rFont val="宋体"/>
            <charset val="134"/>
          </rPr>
          <t>不涉及该指标的项目，其分值权重按比例调整到其他效益指标。</t>
        </r>
      </text>
    </comment>
    <comment ref="C46" authorId="0">
      <text>
        <r>
          <rPr>
            <b/>
            <sz val="9"/>
            <rFont val="宋体"/>
            <charset val="134"/>
          </rPr>
          <t>不涉及该指标的项目，其分值权重按比例调整到产出和效益指标。</t>
        </r>
      </text>
    </comment>
    <comment ref="C53" authorId="0">
      <text>
        <r>
          <rPr>
            <b/>
            <sz val="9"/>
            <rFont val="宋体"/>
            <charset val="134"/>
          </rPr>
          <t>不涉及该指标的项目，其分值权重按比例调整到其他效益指标。</t>
        </r>
      </text>
    </comment>
    <comment ref="C57" authorId="0">
      <text>
        <r>
          <rPr>
            <b/>
            <sz val="9"/>
            <rFont val="宋体"/>
            <charset val="134"/>
          </rPr>
          <t>不涉及该指标的项目，其分值权重按比例调整到产出和效益指标。</t>
        </r>
      </text>
    </comment>
  </commentList>
</comments>
</file>

<file path=xl/sharedStrings.xml><?xml version="1.0" encoding="utf-8"?>
<sst xmlns="http://schemas.openxmlformats.org/spreadsheetml/2006/main" count="1814" uniqueCount="676">
  <si>
    <t>2024年部门预算</t>
  </si>
  <si>
    <t xml:space="preserve">
表1</t>
  </si>
  <si>
    <t xml:space="preserve"> </t>
  </si>
  <si>
    <t>部门收支总表</t>
  </si>
  <si>
    <t>部门：</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</si>
  <si>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</si>
  <si>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</si>
  <si>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</si>
  <si>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</si>
  <si>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</si>
  <si>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</si>
  <si>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</si>
  <si>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</si>
  <si>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</si>
  <si>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</si>
  <si>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</si>
  <si>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</si>
  <si>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</si>
  <si>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</si>
  <si>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</si>
  <si>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</si>
  <si>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</si>
  <si>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r>
      <rPr>
        <sz val="11"/>
        <color rgb="FF000000"/>
        <rFont val="Dialog.plain"/>
        <charset val="134"/>
      </rPr>
      <t>七、文化旅游体育与传媒支出</t>
    </r>
  </si>
  <si>
    <t/>
  </si>
  <si>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</si>
  <si>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</si>
  <si>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</si>
  <si>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</si>
  <si>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</si>
  <si>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</si>
  <si>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</si>
  <si>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</si>
  <si>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</si>
  <si>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</si>
  <si>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</si>
  <si>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</si>
  <si>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</si>
  <si>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</si>
  <si>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</si>
  <si>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</si>
  <si>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</si>
  <si>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</si>
  <si>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</si>
  <si>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</si>
  <si>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</si>
  <si>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</si>
  <si>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</si>
  <si>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plain"/>
        <charset val="134"/>
      </rPr>
      <t>三十一、国库拨款专用</t>
    </r>
  </si>
  <si>
    <r>
      <rPr>
        <b/>
        <sz val="11"/>
        <color rgb="FF000000"/>
        <rFont val="Dialog.bold"/>
        <charset val="134"/>
      </rPr>
      <t>本 年 收 入 合 计</t>
    </r>
  </si>
  <si>
    <r>
      <rPr>
        <b/>
        <sz val="11"/>
        <color rgb="FF000000"/>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</si>
  <si>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</si>
  <si>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</si>
  <si>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</si>
  <si>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</si>
  <si>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</si>
  <si>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</si>
  <si>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</si>
  <si>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</si>
  <si>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</si>
  <si>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</si>
  <si>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</si>
  <si>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</si>
  <si>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</si>
  <si>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</si>
  <si>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</si>
  <si>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</si>
  <si>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</si>
  <si>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</si>
  <si>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</si>
  <si>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</si>
  <si>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</si>
  <si>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</si>
  <si>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</si>
  <si>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504001</t>
  </si>
  <si>
    <r>
      <rPr>
        <sz val="11"/>
        <color rgb="FF000000"/>
        <rFont val="Dialog.plain"/>
        <charset val="134"/>
      </rPr>
      <t>德阳市科学技术协会</t>
    </r>
  </si>
  <si>
    <t>504502</t>
  </si>
  <si>
    <r>
      <rPr>
        <sz val="11"/>
        <color rgb="FF000000"/>
        <rFont val="Dialog.plain"/>
        <charset val="134"/>
      </rPr>
      <t>德阳市院士专家服务中心</t>
    </r>
  </si>
  <si>
    <t>表1-2</t>
  </si>
  <si>
    <t>部门支出总表</t>
  </si>
  <si>
    <t>基本支出</t>
  </si>
  <si>
    <t>项目支出</t>
  </si>
  <si>
    <t>上缴上级支出</t>
  </si>
  <si>
    <t>对附属单位补助支出</t>
  </si>
  <si>
    <t>科目编码</t>
  </si>
  <si>
    <t>类</t>
  </si>
  <si>
    <t>款</t>
  </si>
  <si>
    <t>项</t>
  </si>
  <si>
    <t>201</t>
  </si>
  <si>
    <t>29</t>
  </si>
  <si>
    <t>01</t>
  </si>
  <si>
    <r>
      <rPr>
        <sz val="11"/>
        <color rgb="FF000000"/>
        <rFont val="Dialog.plain"/>
        <charset val="134"/>
      </rPr>
      <t> 行政运行</t>
    </r>
  </si>
  <si>
    <t>206</t>
  </si>
  <si>
    <t>07</t>
  </si>
  <si>
    <t>02</t>
  </si>
  <si>
    <r>
      <rPr>
        <sz val="11"/>
        <color rgb="FF000000"/>
        <rFont val="Dialog.plain"/>
        <charset val="134"/>
      </rPr>
      <t> 科普活动</t>
    </r>
  </si>
  <si>
    <t>04</t>
  </si>
  <si>
    <r>
      <rPr>
        <sz val="11"/>
        <color rgb="FF000000"/>
        <rFont val="Dialog.plain"/>
        <charset val="134"/>
      </rPr>
      <t> 学术交流活动</t>
    </r>
  </si>
  <si>
    <t>05</t>
  </si>
  <si>
    <r>
      <rPr>
        <sz val="11"/>
        <color rgb="FF000000"/>
        <rFont val="Dialog.plain"/>
        <charset val="134"/>
      </rPr>
      <t> 科技馆站</t>
    </r>
  </si>
  <si>
    <t>99</t>
  </si>
  <si>
    <r>
      <rPr>
        <sz val="11"/>
        <color rgb="FF000000"/>
        <rFont val="Dialog.plain"/>
        <charset val="134"/>
      </rPr>
      <t> 其他科学技术普及支出</t>
    </r>
  </si>
  <si>
    <t>208</t>
  </si>
  <si>
    <r>
      <rPr>
        <sz val="11"/>
        <color rgb="FF000000"/>
        <rFont val="Dialog.plain"/>
        <charset val="134"/>
      </rPr>
      <t> 行政单位离退休</t>
    </r>
  </si>
  <si>
    <r>
      <rPr>
        <sz val="11"/>
        <color rgb="FF000000"/>
        <rFont val="Dialog.plain"/>
        <charset val="134"/>
      </rPr>
      <t> 机关事业单位基本养老保险缴费支出</t>
    </r>
  </si>
  <si>
    <t>06</t>
  </si>
  <si>
    <r>
      <rPr>
        <sz val="11"/>
        <color rgb="FF000000"/>
        <rFont val="Dialog.plain"/>
        <charset val="134"/>
      </rPr>
      <t> 机关事业单位职业年金缴费支出</t>
    </r>
  </si>
  <si>
    <t>210</t>
  </si>
  <si>
    <t>11</t>
  </si>
  <si>
    <r>
      <rPr>
        <sz val="11"/>
        <color rgb="FF000000"/>
        <rFont val="Dialog.plain"/>
        <charset val="134"/>
      </rPr>
      <t> 行政单位医疗</t>
    </r>
  </si>
  <si>
    <r>
      <rPr>
        <sz val="11"/>
        <color rgb="FF000000"/>
        <rFont val="Dialog.plain"/>
        <charset val="134"/>
      </rPr>
      <t> 事业单位医疗</t>
    </r>
  </si>
  <si>
    <t>03</t>
  </si>
  <si>
    <r>
      <rPr>
        <sz val="11"/>
        <color rgb="FF000000"/>
        <rFont val="Dialog.plain"/>
        <charset val="134"/>
      </rPr>
      <t> 公务员医疗补助</t>
    </r>
  </si>
  <si>
    <t>221</t>
  </si>
  <si>
    <r>
      <rPr>
        <sz val="11"/>
        <color rgb="FF000000"/>
        <rFont val="Dialog.plain"/>
        <charset val="134"/>
      </rPr>
      <t> 住房公积金</t>
    </r>
  </si>
  <si>
    <t>50</t>
  </si>
  <si>
    <r>
      <rPr>
        <sz val="11"/>
        <color rgb="FF000000"/>
        <rFont val="Dialog.plain"/>
        <charset val="134"/>
      </rPr>
      <t> 事业运行</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</si>
  <si>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</si>
  <si>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</si>
  <si>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</si>
  <si>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</si>
  <si>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</si>
  <si>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</si>
  <si>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</si>
  <si>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</si>
  <si>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</si>
  <si>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</si>
  <si>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</si>
  <si>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</si>
  <si>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</si>
  <si>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</si>
  <si>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</si>
  <si>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</si>
  <si>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</si>
  <si>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</si>
  <si>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</si>
  <si>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</si>
  <si>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</si>
  <si>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</si>
  <si>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</si>
  <si>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</si>
  <si>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</si>
  <si>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</si>
  <si>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</si>
  <si>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</si>
  <si>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</si>
  <si>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</si>
  <si>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</si>
  <si>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</si>
  <si>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</si>
  <si>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</si>
  <si>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</si>
  <si>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</si>
  <si>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</si>
  <si>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</si>
  <si>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</si>
  <si>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</si>
  <si>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r>
      <rPr>
        <sz val="11"/>
        <color rgb="FF000000"/>
        <rFont val="Dialog.plain"/>
        <charset val="134"/>
      </rPr>
      <t> 国库拨款专用</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</si>
  <si>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</si>
  <si>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</si>
  <si>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</si>
  <si>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</si>
  <si>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</si>
  <si>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</si>
  <si>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</si>
  <si>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</si>
  <si>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</si>
  <si>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</si>
  <si>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</si>
  <si>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rgb="FF000000"/>
        <rFont val="Dialog.plain"/>
        <charset val="134"/>
      </rPr>
      <t> 德阳市科学技术协会</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</si>
  <si>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</si>
  <si>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</si>
  <si>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</si>
  <si>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</si>
  <si>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</si>
  <si>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</si>
  <si>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</si>
  <si>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</si>
  <si>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</si>
  <si>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</si>
  <si>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</si>
  <si>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</si>
  <si>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09</t>
    </r>
  </si>
  <si>
    <r>
      <rPr>
        <sz val="11"/>
        <color rgb="FF000000"/>
        <rFont val="Dialog.plain"/>
        <charset val="134"/>
      </rPr>
      <t>   职业年金缴费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</si>
  <si>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</si>
  <si>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</si>
  <si>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</si>
  <si>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</si>
  <si>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</si>
  <si>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</si>
  <si>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工伤保险</t>
    </r>
  </si>
  <si>
    <r>
      <rPr>
        <sz val="11"/>
        <color rgb="FF000000"/>
        <rFont val="Dialog.plain"/>
        <charset val="134"/>
      </rPr>
      <t>    失业保险</t>
    </r>
  </si>
  <si>
    <r>
      <rPr>
        <sz val="11"/>
        <color rgb="FF000000"/>
        <rFont val="Dialog.plain"/>
        <charset val="134"/>
      </rPr>
      <t>13</t>
    </r>
  </si>
  <si>
    <r>
      <rPr>
        <sz val="11"/>
        <color rgb="FF000000"/>
        <rFont val="Dialog.plain"/>
        <charset val="134"/>
      </rPr>
      <t>   住房公积金</t>
    </r>
  </si>
  <si>
    <r>
      <rPr>
        <sz val="11"/>
        <color rgb="FF000000"/>
        <rFont val="Dialog.plain"/>
        <charset val="134"/>
      </rPr>
      <t>14</t>
    </r>
  </si>
  <si>
    <r>
      <rPr>
        <sz val="11"/>
        <color rgb="FF000000"/>
        <rFont val="Dialog.plain"/>
        <charset val="134"/>
      </rPr>
      <t>   医疗费</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</si>
  <si>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</si>
  <si>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</si>
  <si>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临聘人员工资</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</si>
  <si>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</si>
  <si>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</si>
  <si>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</si>
  <si>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</si>
  <si>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</si>
  <si>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</si>
  <si>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</si>
  <si>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</si>
  <si>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</si>
  <si>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</si>
  <si>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</si>
  <si>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租赁费</t>
    </r>
  </si>
  <si>
    <r>
      <rPr>
        <sz val="11"/>
        <color rgb="FF000000"/>
        <rFont val="Dialog.plain"/>
        <charset val="134"/>
      </rPr>
      <t>15</t>
    </r>
  </si>
  <si>
    <r>
      <rPr>
        <sz val="11"/>
        <color rgb="FF000000"/>
        <rFont val="Dialog.plain"/>
        <charset val="134"/>
      </rPr>
      <t>   会议费</t>
    </r>
  </si>
  <si>
    <r>
      <rPr>
        <sz val="11"/>
        <color rgb="FF000000"/>
        <rFont val="Dialog.plain"/>
        <charset val="134"/>
      </rPr>
      <t>16</t>
    </r>
  </si>
  <si>
    <r>
      <rPr>
        <sz val="11"/>
        <color rgb="FF000000"/>
        <rFont val="Dialog.plain"/>
        <charset val="134"/>
      </rPr>
      <t>   培训费</t>
    </r>
  </si>
  <si>
    <r>
      <rPr>
        <sz val="11"/>
        <color rgb="FF000000"/>
        <rFont val="Dialog.plain"/>
        <charset val="134"/>
      </rPr>
      <t>17</t>
    </r>
  </si>
  <si>
    <r>
      <rPr>
        <sz val="11"/>
        <color rgb="FF000000"/>
        <rFont val="Dialog.plain"/>
        <charset val="134"/>
      </rPr>
      <t>   公务接待费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</si>
  <si>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</si>
  <si>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</si>
  <si>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</si>
  <si>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</si>
  <si>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</si>
  <si>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</si>
  <si>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</si>
  <si>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</si>
  <si>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</si>
  <si>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</si>
  <si>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</si>
  <si>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离退休公用经费</t>
    </r>
  </si>
  <si>
    <r>
      <rPr>
        <sz val="11"/>
        <color rgb="FF000000"/>
        <rFont val="Dialog.plain"/>
        <charset val="134"/>
      </rPr>
      <t>    其他商品服务支出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</si>
  <si>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</si>
  <si>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</si>
  <si>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生活补助</t>
    </r>
  </si>
  <si>
    <r>
      <rPr>
        <sz val="11"/>
        <color rgb="FF000000"/>
        <rFont val="Dialog.plain"/>
        <charset val="134"/>
      </rPr>
      <t>    离退休生活补助</t>
    </r>
  </si>
  <si>
    <r>
      <rPr>
        <sz val="11"/>
        <color rgb="FF000000"/>
        <rFont val="Dialog.plain"/>
        <charset val="134"/>
      </rPr>
      <t>   奖励金</t>
    </r>
  </si>
  <si>
    <r>
      <rPr>
        <sz val="11"/>
        <color rgb="FF000000"/>
        <rFont val="Dialog.plain"/>
        <charset val="134"/>
      </rPr>
      <t> 德阳市院士专家服务中心</t>
    </r>
  </si>
  <si>
    <t>表3</t>
  </si>
  <si>
    <t>一般公共预算支出预算表</t>
  </si>
  <si>
    <t>当年财政拨款安排</t>
  </si>
  <si>
    <r>
      <rPr>
        <sz val="11"/>
        <color rgb="FF000000"/>
        <rFont val="Dialog.plain"/>
        <charset val="134"/>
      </rPr>
      <t>市科学技术协会</t>
    </r>
  </si>
  <si>
    <t>504</t>
  </si>
  <si>
    <t>表3-1</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</si>
  <si>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</si>
  <si>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</si>
  <si>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</si>
  <si>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</si>
  <si>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</si>
  <si>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</si>
  <si>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</si>
  <si>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</si>
  <si>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</si>
  <si>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</si>
  <si>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</si>
  <si>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</si>
  <si>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</si>
  <si>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</si>
  <si>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</si>
  <si>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30109</t>
  </si>
  <si>
    <r>
      <rPr>
        <sz val="11"/>
        <color rgb="FF000000"/>
        <rFont val="Dialog.plain"/>
        <charset val="134"/>
      </rPr>
      <t>  职业年金缴费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</si>
  <si>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</si>
  <si>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</si>
  <si>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</si>
  <si>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</si>
  <si>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</si>
  <si>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</si>
  <si>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3011201</t>
  </si>
  <si>
    <r>
      <rPr>
        <sz val="11"/>
        <color rgb="FF000000"/>
        <rFont val="Dialog.plain"/>
        <charset val="134"/>
      </rPr>
      <t>   工伤保险</t>
    </r>
  </si>
  <si>
    <t>3011202</t>
  </si>
  <si>
    <r>
      <rPr>
        <sz val="11"/>
        <color rgb="FF000000"/>
        <rFont val="Dialog.plain"/>
        <charset val="134"/>
      </rPr>
      <t>   失业保险</t>
    </r>
  </si>
  <si>
    <t>30113</t>
  </si>
  <si>
    <r>
      <rPr>
        <sz val="11"/>
        <color rgb="FF000000"/>
        <rFont val="Dialog.plain"/>
        <charset val="134"/>
      </rPr>
      <t>  住房公积金</t>
    </r>
  </si>
  <si>
    <t>30114</t>
  </si>
  <si>
    <r>
      <rPr>
        <sz val="11"/>
        <color rgb="FF000000"/>
        <rFont val="Dialog.plain"/>
        <charset val="134"/>
      </rPr>
      <t>  医疗费</t>
    </r>
  </si>
  <si>
    <t>30199</t>
  </si>
  <si>
    <r>
      <rPr>
        <sz val="11"/>
        <color rgb="FF000000"/>
        <rFont val="Dialog.plain"/>
        <charset val="134"/>
      </rPr>
      <t>  其他工资福利支出</t>
    </r>
  </si>
  <si>
    <t>3019901</t>
  </si>
  <si>
    <r>
      <rPr>
        <sz val="11"/>
        <color rgb="FF000000"/>
        <rFont val="Dialog.plain"/>
        <charset val="134"/>
      </rPr>
      <t>   临聘人员工资</t>
    </r>
  </si>
  <si>
    <t>302</t>
  </si>
  <si>
    <r>
      <rPr>
        <sz val="11"/>
        <color rgb="FF000000"/>
        <rFont val="Dialog.plain"/>
        <charset val="134"/>
      </rPr>
      <t> 商品和服务支出</t>
    </r>
  </si>
  <si>
    <t>30201</t>
  </si>
  <si>
    <r>
      <rPr>
        <sz val="11"/>
        <color rgb="FF000000"/>
        <rFont val="Dialog.plain"/>
        <charset val="134"/>
      </rPr>
      <t>  办公费</t>
    </r>
  </si>
  <si>
    <t>30202</t>
  </si>
  <si>
    <r>
      <rPr>
        <sz val="11"/>
        <color rgb="FF000000"/>
        <rFont val="Dialog.plain"/>
        <charset val="134"/>
      </rPr>
      <t>  印刷费</t>
    </r>
  </si>
  <si>
    <t>30205</t>
  </si>
  <si>
    <r>
      <rPr>
        <sz val="11"/>
        <color rgb="FF000000"/>
        <rFont val="Dialog.plain"/>
        <charset val="134"/>
      </rPr>
      <t>  水费</t>
    </r>
  </si>
  <si>
    <t>30206</t>
  </si>
  <si>
    <r>
      <rPr>
        <sz val="11"/>
        <color rgb="FF000000"/>
        <rFont val="Dialog.plain"/>
        <charset val="134"/>
      </rPr>
      <t>  电费</t>
    </r>
  </si>
  <si>
    <t>30207</t>
  </si>
  <si>
    <r>
      <rPr>
        <sz val="11"/>
        <color rgb="FF000000"/>
        <rFont val="Dialog.plain"/>
        <charset val="134"/>
      </rPr>
      <t>  邮电费</t>
    </r>
  </si>
  <si>
    <t>30211</t>
  </si>
  <si>
    <r>
      <rPr>
        <sz val="11"/>
        <color rgb="FF000000"/>
        <rFont val="Dialog.plain"/>
        <charset val="134"/>
      </rPr>
      <t>  差旅费</t>
    </r>
  </si>
  <si>
    <t>30215</t>
  </si>
  <si>
    <r>
      <rPr>
        <sz val="11"/>
        <color rgb="FF000000"/>
        <rFont val="Dialog.plain"/>
        <charset val="134"/>
      </rPr>
      <t>  会议费</t>
    </r>
  </si>
  <si>
    <t>30216</t>
  </si>
  <si>
    <r>
      <rPr>
        <sz val="11"/>
        <color rgb="FF000000"/>
        <rFont val="Dialog.plain"/>
        <charset val="134"/>
      </rPr>
      <t>  培训费</t>
    </r>
  </si>
  <si>
    <t>30217</t>
  </si>
  <si>
    <r>
      <rPr>
        <sz val="11"/>
        <color rgb="FF000000"/>
        <rFont val="Dialog.plain"/>
        <charset val="134"/>
      </rPr>
      <t>  公务接待费</t>
    </r>
  </si>
  <si>
    <t>30226</t>
  </si>
  <si>
    <r>
      <rPr>
        <sz val="11"/>
        <color rgb="FF000000"/>
        <rFont val="Dialog.plain"/>
        <charset val="134"/>
      </rPr>
      <t>  劳务费</t>
    </r>
  </si>
  <si>
    <t>30228</t>
  </si>
  <si>
    <r>
      <rPr>
        <sz val="11"/>
        <color rgb="FF000000"/>
        <rFont val="Dialog.plain"/>
        <charset val="134"/>
      </rPr>
      <t>  工会经费</t>
    </r>
  </si>
  <si>
    <t>30229</t>
  </si>
  <si>
    <r>
      <rPr>
        <sz val="11"/>
        <color rgb="FF000000"/>
        <rFont val="Dialog.plain"/>
        <charset val="134"/>
      </rPr>
      <t>  福利费</t>
    </r>
  </si>
  <si>
    <t>30231</t>
  </si>
  <si>
    <r>
      <rPr>
        <sz val="11"/>
        <color rgb="FF000000"/>
        <rFont val="Dialog.plain"/>
        <charset val="134"/>
      </rPr>
      <t>  公务用车运行维护费</t>
    </r>
  </si>
  <si>
    <t>30239</t>
  </si>
  <si>
    <r>
      <rPr>
        <sz val="11"/>
        <color rgb="FF000000"/>
        <rFont val="Dialog.plain"/>
        <charset val="134"/>
      </rPr>
      <t>  其他交通费用</t>
    </r>
  </si>
  <si>
    <t>30299</t>
  </si>
  <si>
    <r>
      <rPr>
        <sz val="11"/>
        <color rgb="FF000000"/>
        <rFont val="Dialog.plain"/>
        <charset val="134"/>
      </rPr>
      <t>  其他商品和服务支出</t>
    </r>
  </si>
  <si>
    <t>3029901</t>
  </si>
  <si>
    <r>
      <rPr>
        <sz val="11"/>
        <color rgb="FF000000"/>
        <rFont val="Dialog.plain"/>
        <charset val="134"/>
      </rPr>
      <t>   离退休公用经费</t>
    </r>
  </si>
  <si>
    <t>3029999</t>
  </si>
  <si>
    <r>
      <rPr>
        <sz val="11"/>
        <color rgb="FF000000"/>
        <rFont val="Dialog.plain"/>
        <charset val="134"/>
      </rPr>
      <t>   其他商品服务支出</t>
    </r>
  </si>
  <si>
    <t>303</t>
  </si>
  <si>
    <r>
      <rPr>
        <sz val="11"/>
        <color rgb="FF000000"/>
        <rFont val="Dialog.plain"/>
        <charset val="134"/>
      </rPr>
      <t> 对个人和家庭的补助</t>
    </r>
  </si>
  <si>
    <t>30305</t>
  </si>
  <si>
    <r>
      <rPr>
        <sz val="11"/>
        <color rgb="FF000000"/>
        <rFont val="Dialog.plain"/>
        <charset val="134"/>
      </rPr>
      <t>  生活补助</t>
    </r>
  </si>
  <si>
    <t>3030502</t>
  </si>
  <si>
    <r>
      <rPr>
        <sz val="11"/>
        <color rgb="FF000000"/>
        <rFont val="Dialog.plain"/>
        <charset val="134"/>
      </rPr>
      <t>   离退休生活补助</t>
    </r>
  </si>
  <si>
    <t>30309</t>
  </si>
  <si>
    <r>
      <rPr>
        <sz val="11"/>
        <color rgb="FF000000"/>
        <rFont val="Dialog.plain"/>
        <charset val="134"/>
      </rPr>
      <t>  奖励金</t>
    </r>
  </si>
  <si>
    <t>表3-2</t>
  </si>
  <si>
    <t>一般公共预算项目支出预算表</t>
  </si>
  <si>
    <t>金额</t>
  </si>
  <si>
    <r>
      <rPr>
        <sz val="11"/>
        <color rgb="FF000000"/>
        <rFont val="Dialog.plain"/>
        <charset val="134"/>
      </rPr>
      <t>  科普活动及科学素质工程</t>
    </r>
  </si>
  <si>
    <r>
      <rPr>
        <sz val="11"/>
        <color rgb="FF000000"/>
        <rFont val="Dialog.plain"/>
        <charset val="134"/>
      </rPr>
      <t>  学术技术交流专项</t>
    </r>
  </si>
  <si>
    <r>
      <rPr>
        <sz val="11"/>
        <color rgb="FF000000"/>
        <rFont val="Dialog.plain"/>
        <charset val="134"/>
      </rPr>
      <t>  德阳市科技馆建设经费</t>
    </r>
  </si>
  <si>
    <r>
      <rPr>
        <sz val="11"/>
        <color rgb="FF000000"/>
        <rFont val="Dialog.plain"/>
        <charset val="134"/>
      </rPr>
      <t>  老科协工作专项经费</t>
    </r>
  </si>
  <si>
    <r>
      <rPr>
        <sz val="11"/>
        <color rgb="FF000000"/>
        <rFont val="Dialog.plain"/>
        <charset val="134"/>
      </rPr>
      <t>  创新驱动引领高质量发展</t>
    </r>
  </si>
  <si>
    <r>
      <rPr>
        <sz val="11"/>
        <color rgb="FF000000"/>
        <rFont val="Dialog.plain"/>
        <charset val="134"/>
      </rPr>
      <t>  德阳市创新创业中心运行经费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</si>
  <si>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</si>
  <si>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</si>
  <si>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</si>
  <si>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</si>
  <si>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</si>
  <si>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</si>
  <si>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</si>
  <si>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</si>
  <si>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</si>
  <si>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</si>
  <si>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</si>
  <si>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</si>
  <si>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注：本表无数据。</t>
  </si>
  <si>
    <t>表4-1</t>
  </si>
  <si>
    <t>政府性基金预算“三公”经费支出预算表</t>
  </si>
  <si>
    <t>表5</t>
  </si>
  <si>
    <t>国有资本经营预算支出预算表</t>
  </si>
  <si>
    <t>本年国有资本经营预算支出</t>
  </si>
  <si>
    <r>
      <rPr>
        <sz val="22"/>
        <color indexed="8"/>
        <rFont val="方正小标宋简体"/>
        <charset val="134"/>
      </rPr>
      <t>德阳市市级部门2024年度年初预算绩效目标核心指标设置基础情况表 ——项目支出（</t>
    </r>
    <r>
      <rPr>
        <b/>
        <sz val="18"/>
        <color indexed="8"/>
        <rFont val="楷体_GB2312"/>
        <charset val="134"/>
      </rPr>
      <t>特定目标类</t>
    </r>
    <r>
      <rPr>
        <sz val="22"/>
        <color indexed="8"/>
        <rFont val="方正小标宋简体"/>
        <charset val="134"/>
      </rPr>
      <t>）</t>
    </r>
  </si>
  <si>
    <t>项目主管部门：</t>
  </si>
  <si>
    <t>德阳市科协</t>
  </si>
  <si>
    <t>填报人：</t>
  </si>
  <si>
    <t>王莉娟</t>
  </si>
  <si>
    <t>联系电话：</t>
  </si>
  <si>
    <t>项目名称：</t>
  </si>
  <si>
    <t>科普及科学素质工程</t>
  </si>
  <si>
    <t>预算来源类别：</t>
  </si>
  <si>
    <t>1.一般公共预算</t>
  </si>
  <si>
    <t>项目实施单位：</t>
  </si>
  <si>
    <t>市科协科普部</t>
  </si>
  <si>
    <t>项目类别：</t>
  </si>
  <si>
    <t>其他类</t>
  </si>
  <si>
    <t>指标设置</t>
  </si>
  <si>
    <t>指标设置说明（均用文字说明）</t>
  </si>
  <si>
    <t>分层指标</t>
  </si>
  <si>
    <t>分类指标</t>
  </si>
  <si>
    <t>适用范围</t>
  </si>
  <si>
    <t>一级指标</t>
  </si>
  <si>
    <t>二级指标</t>
  </si>
  <si>
    <t>三级指标（末级）</t>
  </si>
  <si>
    <t>指标设置依据</t>
  </si>
  <si>
    <t>指标值（计划值）设定来源</t>
  </si>
  <si>
    <t>指标名称</t>
  </si>
  <si>
    <t>指标值及相关要素</t>
  </si>
  <si>
    <t>指标解释</t>
  </si>
  <si>
    <t>1.政策文件</t>
  </si>
  <si>
    <t>2.部门日常工作</t>
  </si>
  <si>
    <t>3.社会机构评比、新闻媒体报道等</t>
  </si>
  <si>
    <t>4.其他参考指标</t>
  </si>
  <si>
    <t>1.计划标准</t>
  </si>
  <si>
    <t>2.行业标准</t>
  </si>
  <si>
    <t>3.历史标准</t>
  </si>
  <si>
    <t>4.预算支出标准</t>
  </si>
  <si>
    <t>5.其他标准</t>
  </si>
  <si>
    <t>初步细化</t>
  </si>
  <si>
    <t>再细化</t>
  </si>
  <si>
    <t>分值</t>
  </si>
  <si>
    <t>指标值（计划值）</t>
  </si>
  <si>
    <t>度量单位</t>
  </si>
  <si>
    <t>指标性质</t>
  </si>
  <si>
    <t>指标方向</t>
  </si>
  <si>
    <t>①部门日常统计指标</t>
  </si>
  <si>
    <t>②部门管理（考核）指标</t>
  </si>
  <si>
    <t>③部门工作计划或项目实施方案</t>
  </si>
  <si>
    <t>项目年度预期总目标：</t>
  </si>
  <si>
    <t>完成与科学技术普及有关科普会议、科普讲座、科普活动、专家咨询及科普项目、科普信息化建设、科普人才队伍发展、科普阵地建设、科普资源开发利用等，开展科学技术普及、提升公民科学素质。开展农村先进适用技术推广，积极推进农技协转型发展，开展科小院建设，助推农技协、专合社、农业企业等开展农业科技研发与实践，推动农业产业发展，促进农民增收致富。实施金桥工程项目，助推科技成果转化。</t>
  </si>
  <si>
    <t>分值合计</t>
  </si>
  <si>
    <t>一、共性指标（40分）</t>
  </si>
  <si>
    <t>共性指标（40分）</t>
  </si>
  <si>
    <t>通用指标</t>
  </si>
  <si>
    <t>除政策项目之外的所有预算项目</t>
  </si>
  <si>
    <t>项目管理（40分）</t>
  </si>
  <si>
    <t>1.项目立项决策（4分）</t>
  </si>
  <si>
    <t>（1）立项必要性</t>
  </si>
  <si>
    <t>评判项目立项是否与中央、省、市重大决策部署、部门职能和当年重点工作相关。不相关得0分。</t>
  </si>
  <si>
    <t>（2）立项依据充分性</t>
  </si>
  <si>
    <t>评判项目设立是否经过严格事前绩效评估论证，是否与部门职责相符，是否属于公共财政支持范围，是否符合地方事权支出责任划分原则，是否与相关部门同类项目或部门内部相关项目重复。根据佐证资料适当评分。</t>
  </si>
  <si>
    <t>2.项目实施管理（6分）</t>
  </si>
  <si>
    <t>（1）项目管理制度健全性</t>
  </si>
  <si>
    <t>是否制定有项目管理办法或实施计划（工作方案）或实施流程或等管理制度。根据管理制度质量适当评分。</t>
  </si>
  <si>
    <t>（2）项目实施规范性</t>
  </si>
  <si>
    <t>项目调整手续是否完备；项目合同、验收报告、技术鉴定等资料是否齐全并及时归档；项目实施的人员条件、场地设备、信息支撑等是否落实到位。根据佐证资料情况适当评分。</t>
  </si>
  <si>
    <t>3.项目资金管理（8分）</t>
  </si>
  <si>
    <t>（1）预算执行率</t>
  </si>
  <si>
    <t>项目资金的执行进度是否与批复的绩效目标指标值一致。根据佐证资料情况适当评分。</t>
  </si>
  <si>
    <t>（2）资金结余率</t>
  </si>
  <si>
    <t>批复或下达的资金数与实际执行数（决算数）比，项目资金结余是否合理。资金结余率在+/-5%以内的不扣分，5%——10%（不含）的扣1分，超过10%及以上的得0分。</t>
  </si>
  <si>
    <t>（3）资金使用合规性</t>
  </si>
  <si>
    <t>项目资金使用结果或分配结果是否与绩效目标设置的计划值一致；是否按规定及时使用或分配项目资金。项目资金使用有无违反相关法律法规、财经财务管理制度规定。根据佐证资料情况适当评分。</t>
  </si>
  <si>
    <t>4.项目绩效管理（16分）</t>
  </si>
  <si>
    <t>（1）绩效目标编制质量</t>
  </si>
  <si>
    <t>编制的项目绩效目标指标是否要素完整、是否细化量化、是否可比可测可衡量。根据绩效目标核心指标设置基础情况表适当评分。</t>
  </si>
  <si>
    <t>（2）事前自评估报告质量</t>
  </si>
  <si>
    <t>若项目是新增项目或新增一定额度项目，是否实施了事前绩效评估，自评估报告质量如何。根据佐证资料和自评估报告适当评分。</t>
  </si>
  <si>
    <t>（3）事中绩效运行监控开展情况</t>
  </si>
  <si>
    <t>项目实施过程中是否开展事中绩效监控。根据佐证资料适当评分。</t>
  </si>
  <si>
    <t>（4）事后绩效自评开展情况</t>
  </si>
  <si>
    <t>项目实施完毕后开展自评价工作质量。根据项目事后自评表适当评分。</t>
  </si>
  <si>
    <t>（5）绩效结果应用落实情况</t>
  </si>
  <si>
    <t>项目涉及的绩效管理结果应用落实情况。根据佐证资料适当评分。</t>
  </si>
  <si>
    <t>5.项目采购管理（6分)</t>
  </si>
  <si>
    <t>（1）采购活动时效性</t>
  </si>
  <si>
    <t>采购项目从发布采购方案到签订采购合同的耗时天数。根据佐证资料适当评分。</t>
  </si>
  <si>
    <t>（2）资金支付时效性</t>
  </si>
  <si>
    <t>采购资金支付的时效性。根据佐证资料适当评分。</t>
  </si>
  <si>
    <t>（3）合同约定与采购文件的一致性</t>
  </si>
  <si>
    <t>合同约定与采购文件确定事项的一致性。偏差的内容包括：采购标的的数量、价格、项目实施时间、地点、付款条件和期限等。根据佐证资料适当评分。</t>
  </si>
  <si>
    <t>二、特性指标（60分）</t>
  </si>
  <si>
    <r>
      <rPr>
        <b/>
        <sz val="10"/>
        <rFont val="宋体"/>
        <charset val="134"/>
      </rPr>
      <t>其他类</t>
    </r>
    <r>
      <rPr>
        <sz val="10"/>
        <rFont val="宋体"/>
        <charset val="134"/>
      </rPr>
      <t xml:space="preserve">           （60分）</t>
    </r>
  </si>
  <si>
    <t>国防、公共安全、科学技术、文化旅游体育与传媒、自然资源、气象等</t>
  </si>
  <si>
    <t>成本指标（5分）</t>
  </si>
  <si>
    <t>预算资金控制（必填）</t>
  </si>
  <si>
    <t>项目预算控制数</t>
  </si>
  <si>
    <t>156</t>
  </si>
  <si>
    <t>万元</t>
  </si>
  <si>
    <t>≤</t>
  </si>
  <si>
    <t>负向</t>
  </si>
  <si>
    <t>项目实际总支出不超过预算安排控制数。</t>
  </si>
  <si>
    <t>1.中华人民共和国科学技术普及法（中华人民共和国主席令第七十一号 ）2.国务院关于印发全民科学素质行动规划纲要（2021—2035年）的通知（国发〔2021〕9号）</t>
  </si>
  <si>
    <t>产出指标（30分）</t>
  </si>
  <si>
    <t>数量指标（必填）</t>
  </si>
  <si>
    <t>1.科普活动及科普项目</t>
  </si>
  <si>
    <t>个</t>
  </si>
  <si>
    <t>≥</t>
  </si>
  <si>
    <t>正向</t>
  </si>
  <si>
    <t>反应项目实施科普活动及科普项目个数</t>
  </si>
  <si>
    <t>2.支持农技协、科技小院等建设</t>
  </si>
  <si>
    <t>反应项目支持农技协、科技小院建设个数</t>
  </si>
  <si>
    <t>国务院关于印发全民科学素质行动规划纲要（2021—2035年）的通知（国发〔2021〕9号）</t>
  </si>
  <si>
    <t>3.金桥工程项目</t>
  </si>
  <si>
    <t>反应金桥工程项目60个</t>
  </si>
  <si>
    <t>质量指标（必填）</t>
  </si>
  <si>
    <t>项目完成率</t>
  </si>
  <si>
    <t>%</t>
  </si>
  <si>
    <t>项目完成率在90%以上</t>
  </si>
  <si>
    <t>时效指标（必填）</t>
  </si>
  <si>
    <t>项目完成时间</t>
  </si>
  <si>
    <t>月</t>
  </si>
  <si>
    <t>项目完成时间在一年以内</t>
  </si>
  <si>
    <t>效益指标（15分)</t>
  </si>
  <si>
    <t>经济效益（可选）</t>
  </si>
  <si>
    <t>金桥工程项目产生较好经济效益</t>
  </si>
  <si>
    <t>良好</t>
  </si>
  <si>
    <t>实现经济效益良好以上</t>
  </si>
  <si>
    <t>社会效益（可选）</t>
  </si>
  <si>
    <t>科普活动产生较好社会效益</t>
  </si>
  <si>
    <t>群众满意度良好以上</t>
  </si>
  <si>
    <t>满意度指标（10分）</t>
  </si>
  <si>
    <t>服务对象满意度（可选）</t>
  </si>
  <si>
    <t>服务对象、群众满意度满意度</t>
  </si>
  <si>
    <t>百分比</t>
  </si>
  <si>
    <t>服务对象、群众满意度满意度在80%以上</t>
  </si>
  <si>
    <t>备注：1.指标名称、指标值、度量单位、指标性质、指标方向、指标解释、指标设置依据和指标值设置来源的填报要求和说明，分别详见《德阳市市级部门预算项目支出核心绩效目标和指标设置及取值指引（试行）》“三、绩效末级指标（三级指标）的具体编制方法和要求”中“（一）三级指标名称及相关要素”“（二）三级指标设置依据”和“（三）三级指标计划值设定来源”。考虑到“部门预算管理一体化系统”《绩效目标表》不完善性，《指引》中“四、绩效指标的分值设置和赋分规则”有关内容暂停执行，三级指标分值的设置按本表填报要求执行。</t>
  </si>
  <si>
    <r>
      <rPr>
        <sz val="10"/>
        <color indexed="8"/>
        <rFont val="宋体"/>
        <charset val="134"/>
      </rPr>
      <t xml:space="preserve">      2.根据三级指标设置的需要可以添加指标行次；该模板表格多余行次或不涉及的类别指标可以删除。</t>
    </r>
    <r>
      <rPr>
        <b/>
        <sz val="10"/>
        <color indexed="8"/>
        <rFont val="宋体"/>
        <charset val="134"/>
      </rPr>
      <t>纵向列内容不允许删减。</t>
    </r>
  </si>
  <si>
    <t xml:space="preserve">      3.特性指标的各类分类指标中，凡是该类指标不涉及的指标，不涉及指标的分值均按照涉及指标的分值权重分配到相应涉及指标的分值中。</t>
  </si>
  <si>
    <t xml:space="preserve">      4.此表随同“一上”部门预算同步向市财政局绩效评价科和归口部门科室报送电子文档。</t>
  </si>
  <si>
    <t xml:space="preserve">      5.此表供市人大预算委、市人大常委会预算工委、市审计局实施人大监督、审计监督和市财政局财政开展重点绩效目标审核、市财政局归口部门科室开展绩效目标管理时使用。</t>
  </si>
  <si>
    <t xml:space="preserve">      6.此表一张表格填写报一个项目，表格填报数量与部门预算一体化系统申报的专项项目数量一致。</t>
  </si>
  <si>
    <r>
      <rPr>
        <sz val="10"/>
        <color indexed="8"/>
        <rFont val="宋体"/>
        <charset val="134"/>
      </rPr>
      <t xml:space="preserve">      7.此表报送电子文档文件名称的统一格式为:“</t>
    </r>
    <r>
      <rPr>
        <b/>
        <sz val="10"/>
        <color indexed="8"/>
        <rFont val="宋体"/>
        <charset val="134"/>
      </rPr>
      <t>××部门2024年‘***’项目绩效目标指标设置基础表 ―一般项目支出（[该类项目总个数] - [本项目顺序号]）</t>
    </r>
    <r>
      <rPr>
        <sz val="10"/>
        <color indexed="8"/>
        <rFont val="宋体"/>
        <charset val="134"/>
      </rPr>
      <t>”。如：假设市卫健委共有一般项目支出总个数30个，其中第3个项目的报送文件名应为：“市卫健委2024年‘病媒生物防制专项经费’项目绩效目标指标设置基础表―一般项目支出(30-3)”，以此类推。项目顺序号不能大于该类项目总个数。</t>
    </r>
  </si>
  <si>
    <t>庄科</t>
  </si>
  <si>
    <t>德阳市科技馆建设</t>
  </si>
  <si>
    <t>市科技馆</t>
  </si>
  <si>
    <t>基本建设类</t>
  </si>
  <si>
    <t>科技馆是各级政府开展科学技术普及工作，提供公共科普服务的公益性展览教育机构，是实施科教兴国战略、人才强国战略和可持续发展战略的基础性设施。科技馆的任务是通过组织实施科普展览及相关的社会化活动，传播科学精神、思想、方法和知识，激发公众对科学技术的兴趣，满足公众亲身体验和主动学习科学技术的需要，增强公众的探索和创新能力，促进公众科学文化素质的提高和人的全面发展。本项目年度目标是建设德阳市科技馆。</t>
  </si>
  <si>
    <t>1500</t>
  </si>
  <si>
    <t>项目实际总支出不超过预算安排控制数</t>
  </si>
  <si>
    <t>常委会纪要</t>
  </si>
  <si>
    <t>建成德阳市科技馆</t>
  </si>
  <si>
    <t>座</t>
  </si>
  <si>
    <t>反应建成能正常运行使用的科技馆数量</t>
  </si>
  <si>
    <t>部门工作计划</t>
  </si>
  <si>
    <t>基本达到科技馆建设标准</t>
  </si>
  <si>
    <t>个月</t>
  </si>
  <si>
    <t>反应功能实现配套协调运行状况</t>
  </si>
  <si>
    <t>部门日常统计指标</t>
  </si>
  <si>
    <t>行业标准</t>
  </si>
  <si>
    <t>反应项目完成时间指标</t>
  </si>
  <si>
    <t>青少年科学素养和创新能力显著提升</t>
  </si>
  <si>
    <t>反应参观科技馆青少年科学素养和创新能力</t>
  </si>
  <si>
    <t>建设后保障使用率</t>
  </si>
  <si>
    <t>反应项目建成后投入使用情况指标</t>
  </si>
  <si>
    <t>以前年度数据</t>
  </si>
  <si>
    <t>青少年群体，普通民众群体满意度</t>
  </si>
  <si>
    <t>反应参观科技馆青少年和普通民众满意度</t>
  </si>
  <si>
    <r>
      <rPr>
        <sz val="22"/>
        <color indexed="8"/>
        <rFont val="方正小标宋简体"/>
        <charset val="134"/>
      </rPr>
      <t>德阳市市级部门2024年度年初预算绩效目标核心指标设置基础情况表 —— 部门整体支出（</t>
    </r>
    <r>
      <rPr>
        <b/>
        <sz val="18"/>
        <color indexed="8"/>
        <rFont val="楷体_GB2312"/>
        <charset val="134"/>
      </rPr>
      <t>所有人员类、运转类、特定目标类支出</t>
    </r>
    <r>
      <rPr>
        <sz val="22"/>
        <color indexed="8"/>
        <rFont val="方正小标宋简体"/>
        <charset val="134"/>
      </rPr>
      <t>）</t>
    </r>
  </si>
  <si>
    <t>填报部门：德阳市科学技术协会</t>
  </si>
  <si>
    <t>杨盼</t>
  </si>
  <si>
    <t>指标设置说明（均用文字简要说明）</t>
  </si>
  <si>
    <t>部门整体年度预期目标：</t>
  </si>
  <si>
    <t>保障机关正常运转；积极做好科普工作，举办内容丰富、形式多样的科普活动，加快科普信息化、科普阵地、科普人才、科普资源的开发建设，创新青少年科技教育活动形式，推进农技协转型升级，助力乡村振兴，提升全市群众科学素质。稳步推进市级学会承接政府转移职能工作，加强学会自身建设，打造具有德阳特色的品牌学会；开展学术交流活动，营造学术交流氛围，提升科技工作者专业技术水平；做好“科创中国”相关工作；开展院士专家工作站建设；技术创新方法及国外专利信息推广应用、搭建全国学会学术交流合作平台、人才培养等工作等。促成创新资源聚集和成果展览展示平台建设，提升企业自主创新能力。</t>
  </si>
  <si>
    <t>一、基本运行绩效（40分）</t>
  </si>
  <si>
    <t>基本运行绩效                                                        （40分）</t>
  </si>
  <si>
    <t>部门整体</t>
  </si>
  <si>
    <t>部门整体基础绩效管理指标（40分）</t>
  </si>
  <si>
    <t>1.预算管理（12分）</t>
  </si>
  <si>
    <t>（1）预算管理体系健全性（4分）</t>
  </si>
  <si>
    <t>反映预算部门内部是否构建层级分明、目标清晰、管控有力的预算管理制度体系。包括：①推动项目库建设情况。②实施项目排序管理情况。③实行定期清理、滚动管理情况。④强化内部资金统筹调控情况。每个方面分值1分。</t>
  </si>
  <si>
    <t>（2）整体支出预算执行率（3分）</t>
  </si>
  <si>
    <t>反映部门预算项目年终预算执行情况。</t>
  </si>
  <si>
    <t>（3）预算结余率（3分）</t>
  </si>
  <si>
    <t xml:space="preserve">反映部门预算项目年终资金结余（低效无效率）情况。 </t>
  </si>
  <si>
    <t>（4）“三公”经费控制率（2分）</t>
  </si>
  <si>
    <t>反映预算部门在“三公”经费方面的控制情况。</t>
  </si>
  <si>
    <t>2.财务管理（4分）</t>
  </si>
  <si>
    <t>（1）管理制度健全性（2分）</t>
  </si>
  <si>
    <t>反映部门在推进厉行节约、规范财务行为方面的管理制度是否健全。包括：①是否已制定有内部财务管理制度、②厉行节约管理措施等。每个方面分值1分。</t>
  </si>
  <si>
    <t>（2）资金使用合规性（2分）</t>
  </si>
  <si>
    <t>反映部门上一年度部门预算管理是否合规。根据人大监督、纪检监察、巡视巡察、审计监督、财政监督、财政重点绩效管理等方面检查结果,存在任意一类检查定性为问题的，扣2分，最多扣3分。</t>
  </si>
  <si>
    <t>3.资产管理（4分）</t>
  </si>
  <si>
    <t>固定资产利用率（4分）</t>
  </si>
  <si>
    <t>反映预算部门实际在用固定资产总额与所有固定资产总额比率，用以反映和考核部门固定资产使用效率。固定资产使用率=（实际在用固定资产总额÷所有固定资产总额）×100%。得分=固定资产使用率×4分。</t>
  </si>
  <si>
    <t>4.预算绩效管理（16分）</t>
  </si>
  <si>
    <t>（1）绩效目标编制（3分）</t>
  </si>
  <si>
    <t>反映部门绩效目标质量①是否要素完整、②是否细化量化、③是否可比可测可衡量。每个方面分值1分。</t>
  </si>
  <si>
    <t>（2）事前绩效评估（2分）</t>
  </si>
  <si>
    <t>反映预算部门对新增预算项目、新增一定额度的延续性项目和追加预算项目实施事前绩效自评估工作质量。根据自评报告适当评分。</t>
  </si>
  <si>
    <t>（3）事中绩效监控（3分）</t>
  </si>
  <si>
    <t>反映预算部门对事中绩效运行自行监控工作的开展落实情况和工作质量。根据佐证资料情况评分。</t>
  </si>
  <si>
    <t>（4）事后绩效自评（3分）</t>
  </si>
  <si>
    <t>反映预算部门对事后绩效自评工作的开展落实情况工作质量。根据佐证资料情况评分。</t>
  </si>
  <si>
    <t>（5）绩效结果应用（4分）</t>
  </si>
  <si>
    <t>反映预算部门各环节绩效管理结果应用落实情况。包括：整改问题、预算挂钩、应用反馈、完善政策、改进管理等。根据佐证资料情况评分。</t>
  </si>
  <si>
    <t>（6）绩效信息公开（1分）</t>
  </si>
  <si>
    <t>反映预算部门是否按要求在规定时间节点将规定的应公开绩效管理信息向社会公开。根据佐证资料情况评分。</t>
  </si>
  <si>
    <t>5.政府采购管理（3分）</t>
  </si>
  <si>
    <t>政府采购规范性（3分）</t>
  </si>
  <si>
    <t>反映预算部门①采购活动时效性情况、②采购资金支付时效性情况和③采购合同约定与采购文件的一致性情况。采购活动时效分值,2分，其他每个方面各1分。</t>
  </si>
  <si>
    <t>二、重点履职绩效  （60分）</t>
  </si>
  <si>
    <t xml:space="preserve">重点履职绩效  （60分）  </t>
  </si>
  <si>
    <t>一、科普活动（科普、青少年科技教育及金桥工程）重点任务</t>
  </si>
  <si>
    <r>
      <rPr>
        <b/>
        <sz val="10"/>
        <rFont val="宋体"/>
        <charset val="134"/>
      </rPr>
      <t>成本指标</t>
    </r>
    <r>
      <rPr>
        <sz val="10"/>
        <rFont val="宋体"/>
        <charset val="134"/>
      </rPr>
      <t xml:space="preserve">                                 (分值占该任务分值的10%)（必填）</t>
    </r>
  </si>
  <si>
    <t>中华人民共和国科学技术普及法（中华人民共和国主席令第七十一号 ）2.国务院关于印发全民科学素质行动规划纲要（2021—2035年）的通知
（国发〔2021〕9号）</t>
  </si>
  <si>
    <t>预算支出标准</t>
  </si>
  <si>
    <r>
      <rPr>
        <b/>
        <sz val="10"/>
        <rFont val="宋体"/>
        <charset val="134"/>
      </rPr>
      <t>产出指标</t>
    </r>
    <r>
      <rPr>
        <sz val="10"/>
        <rFont val="宋体"/>
        <charset val="134"/>
      </rPr>
      <t>(分值占该任务分值的50%)</t>
    </r>
  </si>
  <si>
    <t>1.科普活动及科普项目2.支持农技协、科技小院等建设3.金桥工程项目</t>
  </si>
  <si>
    <t>5、4、60</t>
  </si>
  <si>
    <t>反应项目实施科普活动及科普项目个数、反应项目支持农技协、科技小院建设个数、反应金桥工程项目60个</t>
  </si>
  <si>
    <t>考核要求</t>
  </si>
  <si>
    <t>考核的标准</t>
  </si>
  <si>
    <t>部门日常统计数据</t>
  </si>
  <si>
    <t>具体成果转化行业标准</t>
  </si>
  <si>
    <r>
      <rPr>
        <b/>
        <sz val="10"/>
        <color indexed="8"/>
        <rFont val="宋体"/>
        <charset val="134"/>
      </rPr>
      <t>效益指标</t>
    </r>
    <r>
      <rPr>
        <sz val="10"/>
        <color indexed="8"/>
        <rFont val="宋体"/>
        <charset val="134"/>
      </rPr>
      <t>(分值占该任务分值的30%)</t>
    </r>
  </si>
  <si>
    <t>经济效益指标（可选）</t>
  </si>
  <si>
    <t>定性</t>
  </si>
  <si>
    <t>社会效益指标（可选）</t>
  </si>
  <si>
    <t>生态效益指标（可选）</t>
  </si>
  <si>
    <t>可持续影响指标（可选）</t>
  </si>
  <si>
    <r>
      <rPr>
        <b/>
        <sz val="10"/>
        <color indexed="8"/>
        <rFont val="宋体"/>
        <charset val="134"/>
      </rPr>
      <t>满意度指标</t>
    </r>
    <r>
      <rPr>
        <sz val="10"/>
        <color indexed="8"/>
        <rFont val="宋体"/>
        <charset val="134"/>
      </rPr>
      <t>(分值占该任务分值的10%)</t>
    </r>
  </si>
  <si>
    <t>享受政策对象满意度指标（可选）</t>
  </si>
  <si>
    <t>……</t>
  </si>
  <si>
    <t>二、其他科学技术类（创新驱动工作及老科协工作） 重点任务</t>
  </si>
  <si>
    <t>预算控制数</t>
  </si>
  <si>
    <t>部门工作计划或项目实施方案</t>
  </si>
  <si>
    <t>计划标准</t>
  </si>
  <si>
    <t>与全国学会开展合作的项目数量、对接科技服务团数量、完成市老科协经费拨付</t>
  </si>
  <si>
    <t>10、2</t>
  </si>
  <si>
    <t>项、个、年</t>
  </si>
  <si>
    <t>围绕产业功能区主导产业，开展技术攻关、成果转化、人才引进、科技咨询以及学术活动等项目合作的数量；依托全国学会专家（团队）资源，组建产业智库，成立科技服务团，聚焦产业和区域发展需求，开展服务的科技服务团数量；老科协全年经费拨付</t>
  </si>
  <si>
    <t>90</t>
  </si>
  <si>
    <t>反映项目完成情况</t>
  </si>
  <si>
    <t>目实施完成期限</t>
  </si>
  <si>
    <t>12</t>
  </si>
  <si>
    <t>反映项目的完成期限</t>
  </si>
  <si>
    <t>媒体报道次数</t>
  </si>
  <si>
    <t>5</t>
  </si>
  <si>
    <t>次</t>
  </si>
  <si>
    <t>以项目开展活动、“创新驱动示范市”建设、“科创中国”试点城市建设被省、市各类媒体报道次数</t>
  </si>
  <si>
    <t>柔性引进高层次专家（团队）</t>
  </si>
  <si>
    <t>1</t>
  </si>
  <si>
    <t>反应引进专家团队情况</t>
  </si>
  <si>
    <t>培养企业核心创新团队</t>
  </si>
  <si>
    <t>2</t>
  </si>
  <si>
    <t>培养具有省级大赛获奖经历的企业核心创新团队2个以上</t>
  </si>
  <si>
    <t>三、学术技术交流工作 重点任务</t>
  </si>
  <si>
    <t>根据业务管理实际设置</t>
  </si>
  <si>
    <t>市级学会特色服务示范项目</t>
  </si>
  <si>
    <t>＝</t>
  </si>
  <si>
    <t>反映市级特色学会示范项目开展情况</t>
  </si>
  <si>
    <t xml:space="preserve">项目实施完成率
</t>
  </si>
  <si>
    <t>反应项目完成率</t>
  </si>
  <si>
    <t>学术交流项目实施完成期限</t>
  </si>
  <si>
    <t>反映实施学术交流项目的完成期限</t>
  </si>
  <si>
    <r>
      <rPr>
        <b/>
        <sz val="10"/>
        <color rgb="FF000000"/>
        <rFont val="宋体"/>
        <charset val="134"/>
      </rPr>
      <t>效益指标</t>
    </r>
    <r>
      <rPr>
        <sz val="10"/>
        <color indexed="8"/>
        <rFont val="宋体"/>
        <charset val="134"/>
      </rPr>
      <t>(分值占该任务分值的30%)</t>
    </r>
  </si>
  <si>
    <t>广泛开展学术交流活动，培育浓厚的学术氛围</t>
  </si>
  <si>
    <t>促进</t>
  </si>
  <si>
    <t>反应学术交流促进社会效益情况</t>
  </si>
  <si>
    <r>
      <rPr>
        <b/>
        <sz val="10"/>
        <color rgb="FF000000"/>
        <rFont val="宋体"/>
        <charset val="134"/>
      </rPr>
      <t>满意度指标</t>
    </r>
    <r>
      <rPr>
        <sz val="10"/>
        <color indexed="8"/>
        <rFont val="宋体"/>
        <charset val="134"/>
      </rPr>
      <t>(分值占该任务分值的10%)</t>
    </r>
  </si>
  <si>
    <t xml:space="preserve">服务对象满意度
</t>
  </si>
  <si>
    <t>反应服务对象满意程度情况</t>
  </si>
  <si>
    <t>四、科技馆建设 重点任务</t>
  </si>
  <si>
    <t>按照基建项目要求和工作计划</t>
  </si>
  <si>
    <t>建成市级科技馆场馆</t>
  </si>
  <si>
    <t>=</t>
  </si>
  <si>
    <t>反应建成科技馆数量</t>
  </si>
  <si>
    <t>科技馆验收合格率</t>
  </si>
  <si>
    <t>反应项目完成合格率</t>
  </si>
  <si>
    <t>实施完成期限</t>
  </si>
  <si>
    <t>反应项目完成时间</t>
  </si>
  <si>
    <t>效益指标(分值占该任务分值的30%)</t>
  </si>
  <si>
    <t>促进科技馆建设及青少年科普</t>
  </si>
  <si>
    <t>反应建成科技馆产生的社会效益</t>
  </si>
  <si>
    <t>满意度指标(分值占该任务分值的10%)</t>
  </si>
  <si>
    <t>服务对象满意度</t>
  </si>
  <si>
    <t>反映服务对象满意情况</t>
  </si>
  <si>
    <t>备注：1.指标名称、指标值、度量单位、指标性质、指标方向、指标解释、指标设置依据和指标值设置来源的填报要求和说明，分别详见《德阳市市级部门预算项目支出核心绩效目标和指标设置及取值指引（试行）》“三、绩效末级指标（三级指标）的具体编制方法和要求”中“（一）三级指标名称及相关要素”“（二）三级指标设置依据”和“（三）三级指标计划值设定来源”。《指引》中“四、绩效指标的分值设置和赋分规则”有关内容暂停执行，三级指标分值的设置按本表要求执行。</t>
  </si>
  <si>
    <r>
      <rPr>
        <sz val="10"/>
        <color indexed="8"/>
        <rFont val="宋体"/>
        <charset val="134"/>
      </rPr>
      <t xml:space="preserve">      2.根据三级指标设置的需要可以添加指标行次；该模板表格多余行次可以删除。</t>
    </r>
    <r>
      <rPr>
        <b/>
        <sz val="10"/>
        <color indexed="8"/>
        <rFont val="宋体"/>
        <charset val="134"/>
      </rPr>
      <t>纵向列内容不允许删减。</t>
    </r>
  </si>
  <si>
    <t xml:space="preserve">      3.此表随同“一上”部门预算同步向市财政局绩效评价科和归口部门科室报送电子文档。</t>
  </si>
  <si>
    <t xml:space="preserve">      4.此表供市人大预算委、市人大常委会预算工委、市审计局实施人大监督、审计监督和市财政局财政开展重点绩效目标审核、市财政局归口部门科室开展绩效目标管理时使用。</t>
  </si>
  <si>
    <t xml:space="preserve">      5.此表一个一级预算部门填写报一张表格。</t>
  </si>
  <si>
    <r>
      <rPr>
        <sz val="10"/>
        <color indexed="8"/>
        <rFont val="宋体"/>
        <charset val="134"/>
      </rPr>
      <t xml:space="preserve">      6.此表报送电子文档文件名称的统一格式为“</t>
    </r>
    <r>
      <rPr>
        <b/>
        <sz val="10"/>
        <color indexed="8"/>
        <rFont val="宋体"/>
        <charset val="134"/>
      </rPr>
      <t>××部门2024年度年初预算绩效目标指标设置基础表 - 部门整体支出</t>
    </r>
    <r>
      <rPr>
        <sz val="10"/>
        <color indexed="8"/>
        <rFont val="宋体"/>
        <charset val="134"/>
      </rPr>
      <t>”。</t>
    </r>
  </si>
  <si>
    <t>附件16</t>
  </si>
  <si>
    <t>“三公”经费统计报表</t>
  </si>
  <si>
    <t>2024年市级部门（单位）因公出国（境）费统计表（预算）</t>
  </si>
  <si>
    <t>填报单位：德阳市科学技术协会</t>
  </si>
  <si>
    <t>单位:万元</t>
  </si>
  <si>
    <t>因公出国（境）</t>
  </si>
  <si>
    <t>团组名称</t>
  </si>
  <si>
    <t>本单位参团人数（人）</t>
  </si>
  <si>
    <t>资金来源</t>
  </si>
  <si>
    <t>财政拨款</t>
  </si>
  <si>
    <t>其他资金</t>
  </si>
  <si>
    <t>当年安排</t>
  </si>
  <si>
    <t>上年结余</t>
  </si>
  <si>
    <t>合  计</t>
  </si>
  <si>
    <t>一、国际学术会议</t>
  </si>
  <si>
    <t>二、国际科技研讨会</t>
  </si>
  <si>
    <t>三、国际招商引资活动</t>
  </si>
  <si>
    <t>四、国际文化交流活动及体育赛事参赛</t>
  </si>
  <si>
    <t>五、境外培训及业务考察活动</t>
  </si>
  <si>
    <t>六、其他因公出国（境）活动</t>
  </si>
  <si>
    <t>说明：此项无内容。</t>
  </si>
  <si>
    <t>2024年市级部门（单位）公务接待费统计表（预算）</t>
  </si>
  <si>
    <t>公务接待</t>
  </si>
  <si>
    <t>一、外事活动接待</t>
  </si>
  <si>
    <t>二、大型活动接待</t>
  </si>
  <si>
    <t>三、省际交流合作接待</t>
  </si>
  <si>
    <t>四、国内招商引资接待</t>
  </si>
  <si>
    <t>五、其他接待</t>
  </si>
  <si>
    <t>2024年市级部门（单位）公务用车购置及运行维护费统计表（预算）</t>
  </si>
  <si>
    <t>公务用车购置及运行</t>
  </si>
  <si>
    <t>拟新购数量
(辆)</t>
  </si>
  <si>
    <t>合计数量（辆）</t>
  </si>
  <si>
    <t>一、公务用车购置</t>
  </si>
  <si>
    <t>其中：一般公务用车</t>
  </si>
  <si>
    <t xml:space="preserve">      执法执勤用车</t>
  </si>
  <si>
    <t xml:space="preserve">      特种专业技术用车</t>
  </si>
  <si>
    <t>二、公务用车运行维护费</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</si>
</sst>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yyyy&quot;年&quot;mm&quot;月&quot;dd&quot;日&quot;"/>
  </numFmts>
  <fonts count="67">
    <font>
      <sz val="11"/>
      <color indexed="8"/>
      <name val="宋体"/>
      <charset val="1"/>
      <scheme val="minor"/>
    </font>
    <font>
      <sz val="14"/>
      <name val="宋体"/>
      <charset val="134"/>
    </font>
    <font>
      <sz val="9"/>
      <color indexed="8"/>
      <name val="宋体"/>
      <charset val="134"/>
    </font>
    <font>
      <sz val="20"/>
      <color indexed="8"/>
      <name val="方正小标宋简体"/>
      <charset val="134"/>
    </font>
    <font>
      <sz val="11"/>
      <color theme="1"/>
      <name val="宋体"/>
      <charset val="134"/>
      <scheme val="minor"/>
    </font>
    <font>
      <b/>
      <sz val="12"/>
      <color indexed="8"/>
      <name val="宋体"/>
      <charset val="134"/>
    </font>
    <font>
      <sz val="10"/>
      <color indexed="8"/>
      <name val="宋体"/>
      <charset val="134"/>
    </font>
    <font>
      <sz val="12"/>
      <color indexed="8"/>
      <name val="宋体"/>
      <charset val="134"/>
    </font>
    <font>
      <sz val="11"/>
      <color indexed="8"/>
      <name val="宋体"/>
      <charset val="134"/>
    </font>
    <font>
      <sz val="12"/>
      <name val="宋体"/>
      <charset val="134"/>
    </font>
    <font>
      <sz val="10"/>
      <name val="宋体"/>
      <charset val="134"/>
    </font>
    <font>
      <sz val="22"/>
      <color indexed="8"/>
      <name val="方正小标宋简体"/>
      <charset val="134"/>
    </font>
    <font>
      <b/>
      <sz val="18"/>
      <color indexed="8"/>
      <name val="楷体_GB2312"/>
      <charset val="134"/>
    </font>
    <font>
      <b/>
      <sz val="11"/>
      <name val="宋体"/>
      <charset val="134"/>
    </font>
    <font>
      <b/>
      <sz val="11"/>
      <color indexed="8"/>
      <name val="宋体"/>
      <charset val="134"/>
    </font>
    <font>
      <b/>
      <sz val="11"/>
      <color indexed="9"/>
      <name val="宋体"/>
      <charset val="134"/>
    </font>
    <font>
      <b/>
      <sz val="10"/>
      <color indexed="8"/>
      <name val="宋体"/>
      <charset val="134"/>
    </font>
    <font>
      <b/>
      <sz val="10"/>
      <name val="宋体"/>
      <charset val="134"/>
    </font>
    <font>
      <sz val="10"/>
      <color theme="1"/>
      <name val="宋体"/>
      <charset val="134"/>
    </font>
    <font>
      <sz val="9"/>
      <color theme="1"/>
      <name val="宋体"/>
      <charset val="134"/>
      <scheme val="minor"/>
    </font>
    <font>
      <b/>
      <sz val="10"/>
      <color rgb="FF000000"/>
      <name val="宋体"/>
      <charset val="134"/>
    </font>
    <font>
      <sz val="8"/>
      <name val="宋体"/>
      <charset val="134"/>
    </font>
    <font>
      <sz val="8"/>
      <color indexed="8"/>
      <name val="宋体"/>
      <charset val="134"/>
    </font>
    <font>
      <sz val="9"/>
      <name val="宋体"/>
      <charset val="134"/>
    </font>
    <font>
      <sz val="11"/>
      <color indexed="8"/>
      <name val="等线"/>
      <charset val="134"/>
    </font>
    <font>
      <sz val="10"/>
      <color indexed="8"/>
      <name val="等线"/>
      <charset val="134"/>
    </font>
    <font>
      <b/>
      <sz val="10"/>
      <color indexed="8"/>
      <name val="黑体"/>
      <charset val="134"/>
    </font>
    <font>
      <sz val="11"/>
      <name val="宋体"/>
      <charset val="134"/>
    </font>
    <font>
      <sz val="10"/>
      <color indexed="8"/>
      <name val="Tahoma"/>
      <charset val="134"/>
    </font>
    <font>
      <sz val="10"/>
      <color rgb="FF000000"/>
      <name val="宋体"/>
      <charset val="134"/>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sz val="11"/>
      <color rgb="FF000000"/>
      <name val="SimSun"/>
      <charset val="134"/>
    </font>
    <font>
      <sz val="9"/>
      <name val="SimSun"/>
      <charset val="134"/>
    </font>
    <font>
      <b/>
      <sz val="16"/>
      <color rgb="FF000000"/>
      <name val="黑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1"/>
      <color indexed="8"/>
      <name val="Tahoma"/>
      <charset val="134"/>
    </font>
    <font>
      <sz val="11"/>
      <color rgb="FF000000"/>
      <name val="Dialog.plain"/>
      <charset val="134"/>
    </font>
    <font>
      <b/>
      <sz val="11"/>
      <color rgb="FF000000"/>
      <name val="Dialog.bold"/>
      <charset val="134"/>
    </font>
    <font>
      <b/>
      <sz val="9"/>
      <name val="宋体"/>
      <charset val="134"/>
    </font>
  </fonts>
  <fills count="45">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56"/>
        <bgColor indexed="64"/>
      </patternFill>
    </fill>
    <fill>
      <patternFill patternType="solid">
        <fgColor indexed="59"/>
        <bgColor indexed="64"/>
      </patternFill>
    </fill>
    <fill>
      <patternFill patternType="solid">
        <fgColor indexed="16"/>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 fillId="14" borderId="22"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3" applyNumberFormat="0" applyFill="0" applyAlignment="0" applyProtection="0">
      <alignment vertical="center"/>
    </xf>
    <xf numFmtId="0" fontId="49" fillId="0" borderId="23" applyNumberFormat="0" applyFill="0" applyAlignment="0" applyProtection="0">
      <alignment vertical="center"/>
    </xf>
    <xf numFmtId="0" fontId="50" fillId="0" borderId="24" applyNumberFormat="0" applyFill="0" applyAlignment="0" applyProtection="0">
      <alignment vertical="center"/>
    </xf>
    <xf numFmtId="0" fontId="50" fillId="0" borderId="0" applyNumberFormat="0" applyFill="0" applyBorder="0" applyAlignment="0" applyProtection="0">
      <alignment vertical="center"/>
    </xf>
    <xf numFmtId="0" fontId="51" fillId="15" borderId="25" applyNumberFormat="0" applyAlignment="0" applyProtection="0">
      <alignment vertical="center"/>
    </xf>
    <xf numFmtId="0" fontId="52" fillId="16" borderId="26" applyNumberFormat="0" applyAlignment="0" applyProtection="0">
      <alignment vertical="center"/>
    </xf>
    <xf numFmtId="0" fontId="53" fillId="16" borderId="25" applyNumberFormat="0" applyAlignment="0" applyProtection="0">
      <alignment vertical="center"/>
    </xf>
    <xf numFmtId="0" fontId="54" fillId="17" borderId="27" applyNumberFormat="0" applyAlignment="0" applyProtection="0">
      <alignment vertical="center"/>
    </xf>
    <xf numFmtId="0" fontId="55" fillId="0" borderId="28" applyNumberFormat="0" applyFill="0" applyAlignment="0" applyProtection="0">
      <alignment vertical="center"/>
    </xf>
    <xf numFmtId="0" fontId="56" fillId="0" borderId="29" applyNumberFormat="0" applyFill="0" applyAlignment="0" applyProtection="0">
      <alignment vertical="center"/>
    </xf>
    <xf numFmtId="0" fontId="57" fillId="18" borderId="0" applyNumberFormat="0" applyBorder="0" applyAlignment="0" applyProtection="0">
      <alignment vertical="center"/>
    </xf>
    <xf numFmtId="0" fontId="58" fillId="19" borderId="0" applyNumberFormat="0" applyBorder="0" applyAlignment="0" applyProtection="0">
      <alignment vertical="center"/>
    </xf>
    <xf numFmtId="0" fontId="59" fillId="20" borderId="0" applyNumberFormat="0" applyBorder="0" applyAlignment="0" applyProtection="0">
      <alignment vertical="center"/>
    </xf>
    <xf numFmtId="0" fontId="60" fillId="21"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1" fillId="30" borderId="0" applyNumberFormat="0" applyBorder="0" applyAlignment="0" applyProtection="0">
      <alignment vertical="center"/>
    </xf>
    <xf numFmtId="0" fontId="61" fillId="31" borderId="0" applyNumberFormat="0" applyBorder="0" applyAlignment="0" applyProtection="0">
      <alignment vertical="center"/>
    </xf>
    <xf numFmtId="0" fontId="60" fillId="32" borderId="0" applyNumberFormat="0" applyBorder="0" applyAlignment="0" applyProtection="0">
      <alignment vertical="center"/>
    </xf>
    <xf numFmtId="0" fontId="60" fillId="33" borderId="0" applyNumberFormat="0" applyBorder="0" applyAlignment="0" applyProtection="0">
      <alignment vertical="center"/>
    </xf>
    <xf numFmtId="0" fontId="61" fillId="34" borderId="0" applyNumberFormat="0" applyBorder="0" applyAlignment="0" applyProtection="0">
      <alignment vertical="center"/>
    </xf>
    <xf numFmtId="0" fontId="61" fillId="35" borderId="0" applyNumberFormat="0" applyBorder="0" applyAlignment="0" applyProtection="0">
      <alignment vertical="center"/>
    </xf>
    <xf numFmtId="0" fontId="60" fillId="36" borderId="0" applyNumberFormat="0" applyBorder="0" applyAlignment="0" applyProtection="0">
      <alignment vertical="center"/>
    </xf>
    <xf numFmtId="0" fontId="60" fillId="37" borderId="0" applyNumberFormat="0" applyBorder="0" applyAlignment="0" applyProtection="0">
      <alignment vertical="center"/>
    </xf>
    <xf numFmtId="0" fontId="61" fillId="38" borderId="0" applyNumberFormat="0" applyBorder="0" applyAlignment="0" applyProtection="0">
      <alignment vertical="center"/>
    </xf>
    <xf numFmtId="0" fontId="61" fillId="39" borderId="0" applyNumberFormat="0" applyBorder="0" applyAlignment="0" applyProtection="0">
      <alignment vertical="center"/>
    </xf>
    <xf numFmtId="0" fontId="60" fillId="40" borderId="0" applyNumberFormat="0" applyBorder="0" applyAlignment="0" applyProtection="0">
      <alignment vertical="center"/>
    </xf>
    <xf numFmtId="0" fontId="60" fillId="41" borderId="0" applyNumberFormat="0" applyBorder="0" applyAlignment="0" applyProtection="0">
      <alignment vertical="center"/>
    </xf>
    <xf numFmtId="0" fontId="61" fillId="42" borderId="0" applyNumberFormat="0" applyBorder="0" applyAlignment="0" applyProtection="0">
      <alignment vertical="center"/>
    </xf>
    <xf numFmtId="0" fontId="61" fillId="43" borderId="0" applyNumberFormat="0" applyBorder="0" applyAlignment="0" applyProtection="0">
      <alignment vertical="center"/>
    </xf>
    <xf numFmtId="0" fontId="60" fillId="44" borderId="0" applyNumberFormat="0" applyBorder="0" applyAlignment="0" applyProtection="0">
      <alignment vertical="center"/>
    </xf>
    <xf numFmtId="0" fontId="24" fillId="0" borderId="0">
      <alignment vertical="center"/>
    </xf>
    <xf numFmtId="0" fontId="8" fillId="0" borderId="0">
      <alignment vertical="center"/>
    </xf>
    <xf numFmtId="0" fontId="9" fillId="0" borderId="0">
      <alignment vertical="center"/>
    </xf>
    <xf numFmtId="0" fontId="62" fillId="0" borderId="0"/>
    <xf numFmtId="0" fontId="63" fillId="0" borderId="0">
      <alignment vertical="center"/>
    </xf>
    <xf numFmtId="0" fontId="9" fillId="0" borderId="0"/>
    <xf numFmtId="0" fontId="4" fillId="0" borderId="0"/>
    <xf numFmtId="0" fontId="4" fillId="0" borderId="0"/>
    <xf numFmtId="0" fontId="4" fillId="0" borderId="0"/>
    <xf numFmtId="0" fontId="4" fillId="0" borderId="0"/>
    <xf numFmtId="0" fontId="4" fillId="0" borderId="0"/>
    <xf numFmtId="1" fontId="2" fillId="0" borderId="0"/>
    <xf numFmtId="0" fontId="9" fillId="0" borderId="0">
      <alignment vertical="center"/>
    </xf>
  </cellStyleXfs>
  <cellXfs count="301">
    <xf numFmtId="0" fontId="0" fillId="0" borderId="0" xfId="0" applyFont="1">
      <alignment vertical="center"/>
    </xf>
    <xf numFmtId="0" fontId="0" fillId="0" borderId="0" xfId="0" applyFont="1" applyFill="1" applyAlignment="1">
      <alignment vertical="center"/>
    </xf>
    <xf numFmtId="49" fontId="1" fillId="0" borderId="0" xfId="60" applyNumberFormat="1" applyFont="1" applyAlignment="1">
      <alignment horizontal="left" vertical="center" wrapText="1"/>
    </xf>
    <xf numFmtId="1" fontId="2" fillId="0" borderId="0" xfId="60" applyNumberFormat="1" applyFont="1" applyFill="1"/>
    <xf numFmtId="0" fontId="3" fillId="0" borderId="0" xfId="61" applyFont="1" applyAlignment="1">
      <alignment horizontal="center" vertical="center"/>
    </xf>
    <xf numFmtId="0" fontId="4" fillId="0" borderId="0" xfId="54" applyFont="1" applyFill="1" applyBorder="1" applyAlignment="1">
      <alignment vertical="center"/>
    </xf>
    <xf numFmtId="0" fontId="5" fillId="0" borderId="0" xfId="61" applyFont="1" applyAlignment="1">
      <alignment horizontal="center" vertical="center"/>
    </xf>
    <xf numFmtId="0" fontId="6" fillId="0" borderId="0" xfId="61" applyFont="1" applyAlignment="1">
      <alignment horizontal="left" vertical="center"/>
    </xf>
    <xf numFmtId="0" fontId="6" fillId="0" borderId="0" xfId="61" applyFont="1">
      <alignment vertical="center"/>
    </xf>
    <xf numFmtId="0" fontId="6" fillId="0" borderId="0" xfId="61" applyFont="1" applyAlignment="1">
      <alignment horizontal="right" vertical="center"/>
    </xf>
    <xf numFmtId="0" fontId="7" fillId="0" borderId="1" xfId="61" applyFont="1" applyBorder="1" applyAlignment="1">
      <alignment horizontal="center" vertical="center"/>
    </xf>
    <xf numFmtId="0" fontId="8" fillId="0" borderId="1" xfId="61" applyFont="1" applyBorder="1" applyAlignment="1">
      <alignment horizontal="center" vertical="center" wrapText="1"/>
    </xf>
    <xf numFmtId="0" fontId="7" fillId="0" borderId="2" xfId="61" applyFont="1" applyBorder="1" applyAlignment="1">
      <alignment horizontal="center" vertical="center" wrapText="1"/>
    </xf>
    <xf numFmtId="0" fontId="7" fillId="0" borderId="3" xfId="61" applyFont="1" applyBorder="1" applyAlignment="1">
      <alignment horizontal="center" vertical="center"/>
    </xf>
    <xf numFmtId="0" fontId="8" fillId="0" borderId="3" xfId="61" applyFont="1" applyBorder="1" applyAlignment="1">
      <alignment horizontal="center" vertical="center" wrapText="1"/>
    </xf>
    <xf numFmtId="0" fontId="7" fillId="0" borderId="1" xfId="61" applyFont="1" applyBorder="1" applyAlignment="1">
      <alignment horizontal="center" vertical="center" wrapText="1"/>
    </xf>
    <xf numFmtId="0" fontId="7" fillId="0" borderId="4" xfId="61" applyFont="1" applyBorder="1" applyAlignment="1">
      <alignment horizontal="center" vertical="center" wrapText="1"/>
    </xf>
    <xf numFmtId="0" fontId="7" fillId="0" borderId="5" xfId="61" applyFont="1" applyBorder="1" applyAlignment="1">
      <alignment horizontal="center" vertical="center" wrapText="1"/>
    </xf>
    <xf numFmtId="0" fontId="7" fillId="0" borderId="6" xfId="61" applyFont="1" applyBorder="1" applyAlignment="1">
      <alignment horizontal="center" vertical="center"/>
    </xf>
    <xf numFmtId="0" fontId="8" fillId="0" borderId="6" xfId="61" applyFont="1" applyBorder="1" applyAlignment="1">
      <alignment horizontal="center" vertical="center" wrapText="1"/>
    </xf>
    <xf numFmtId="0" fontId="7" fillId="0" borderId="6" xfId="61" applyFont="1" applyBorder="1" applyAlignment="1">
      <alignment horizontal="center" vertical="center" wrapText="1"/>
    </xf>
    <xf numFmtId="0" fontId="6" fillId="0" borderId="2" xfId="61" applyFont="1" applyBorder="1" applyAlignment="1">
      <alignment horizontal="center" vertical="center" wrapText="1"/>
    </xf>
    <xf numFmtId="0" fontId="7" fillId="0" borderId="2" xfId="61" applyFont="1" applyBorder="1" applyAlignment="1">
      <alignment horizontal="center" vertical="center"/>
    </xf>
    <xf numFmtId="0" fontId="8" fillId="0" borderId="2" xfId="61" applyFont="1" applyBorder="1" applyAlignment="1">
      <alignment horizontal="center" vertical="center"/>
    </xf>
    <xf numFmtId="0" fontId="8" fillId="0" borderId="2" xfId="61" applyFont="1" applyBorder="1" applyAlignment="1">
      <alignment horizontal="left" vertical="center" indent="1"/>
    </xf>
    <xf numFmtId="0" fontId="9" fillId="0" borderId="2" xfId="61" applyFont="1" applyBorder="1" applyAlignment="1">
      <alignment horizontal="left" vertical="center" indent="1"/>
    </xf>
    <xf numFmtId="0" fontId="9" fillId="0" borderId="2" xfId="61" applyFont="1" applyBorder="1">
      <alignment vertical="center"/>
    </xf>
    <xf numFmtId="0" fontId="9" fillId="0" borderId="2" xfId="61" applyFont="1" applyBorder="1" applyAlignment="1">
      <alignment horizontal="center" vertical="center"/>
    </xf>
    <xf numFmtId="0" fontId="8" fillId="0" borderId="2" xfId="61" applyFont="1" applyBorder="1" applyAlignment="1">
      <alignment horizontal="left" vertical="center" indent="3"/>
    </xf>
    <xf numFmtId="0" fontId="7" fillId="0" borderId="2" xfId="61" applyFont="1" applyBorder="1">
      <alignment vertical="center"/>
    </xf>
    <xf numFmtId="0" fontId="9" fillId="0" borderId="0" xfId="61" applyFont="1" applyBorder="1">
      <alignment vertical="center"/>
    </xf>
    <xf numFmtId="0" fontId="8" fillId="0" borderId="0" xfId="61" applyFont="1" applyBorder="1" applyAlignment="1">
      <alignment horizontal="left" vertical="center" indent="1"/>
    </xf>
    <xf numFmtId="0" fontId="6" fillId="0" borderId="0" xfId="61" applyFont="1" applyBorder="1" applyAlignment="1">
      <alignment horizontal="center" vertical="center"/>
    </xf>
    <xf numFmtId="176" fontId="8" fillId="0" borderId="2" xfId="61" applyNumberFormat="1" applyFont="1" applyBorder="1" applyAlignment="1">
      <alignment horizontal="center" vertical="center" wrapText="1"/>
    </xf>
    <xf numFmtId="0" fontId="7" fillId="0" borderId="2" xfId="61" applyFont="1" applyBorder="1" applyAlignment="1">
      <alignment horizontal="left" vertical="center"/>
    </xf>
    <xf numFmtId="0" fontId="7" fillId="0" borderId="2" xfId="61" applyFont="1" applyBorder="1" applyAlignment="1">
      <alignment horizontal="left" vertical="center" indent="1"/>
    </xf>
    <xf numFmtId="0" fontId="9" fillId="0" borderId="2" xfId="61" applyFont="1" applyBorder="1" applyAlignment="1">
      <alignment horizontal="left" vertical="center" indent="2"/>
    </xf>
    <xf numFmtId="0" fontId="9" fillId="0" borderId="0" xfId="0" applyFont="1" applyFill="1" applyBorder="1" applyAlignment="1">
      <alignment vertical="center"/>
    </xf>
    <xf numFmtId="0" fontId="8" fillId="0" borderId="0" xfId="49" applyFont="1" applyFill="1">
      <alignment vertic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2" borderId="7" xfId="49" applyFont="1" applyFill="1" applyBorder="1" applyAlignment="1">
      <alignment horizontal="left" vertical="center" wrapText="1"/>
    </xf>
    <xf numFmtId="0" fontId="13" fillId="0" borderId="7" xfId="49" applyFont="1" applyFill="1" applyBorder="1" applyAlignment="1">
      <alignment horizontal="center" vertical="center" wrapText="1"/>
    </xf>
    <xf numFmtId="0" fontId="14" fillId="2" borderId="7" xfId="49" applyFont="1" applyFill="1" applyBorder="1" applyAlignment="1">
      <alignment horizontal="left" vertical="center"/>
    </xf>
    <xf numFmtId="31" fontId="14" fillId="0" borderId="7" xfId="49" applyNumberFormat="1" applyFont="1" applyBorder="1" applyAlignment="1">
      <alignment horizontal="center" vertical="center"/>
    </xf>
    <xf numFmtId="0" fontId="13" fillId="3"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6" fillId="2"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6" fillId="7" borderId="2" xfId="0" applyFont="1" applyFill="1" applyBorder="1" applyAlignment="1">
      <alignment horizontal="center" vertical="center"/>
    </xf>
    <xf numFmtId="0" fontId="6" fillId="7" borderId="2" xfId="0" applyFont="1" applyFill="1" applyBorder="1" applyAlignment="1">
      <alignment horizontal="center" vertical="center"/>
    </xf>
    <xf numFmtId="0" fontId="16" fillId="8" borderId="2" xfId="0" applyFont="1" applyFill="1" applyBorder="1" applyAlignment="1">
      <alignment horizontal="left" vertical="center"/>
    </xf>
    <xf numFmtId="0" fontId="16" fillId="8" borderId="2" xfId="0" applyFont="1" applyFill="1" applyBorder="1" applyAlignment="1">
      <alignment horizontal="center" vertical="center"/>
    </xf>
    <xf numFmtId="0" fontId="6" fillId="8"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6" fillId="8" borderId="6" xfId="0" applyFont="1" applyFill="1" applyBorder="1" applyAlignment="1">
      <alignment horizontal="left" vertical="center"/>
    </xf>
    <xf numFmtId="0" fontId="16" fillId="8" borderId="6" xfId="0" applyFont="1" applyFill="1" applyBorder="1" applyAlignment="1">
      <alignment horizontal="center" vertical="center"/>
    </xf>
    <xf numFmtId="0" fontId="6" fillId="8" borderId="6" xfId="0" applyFont="1" applyFill="1" applyBorder="1" applyAlignment="1">
      <alignment horizontal="center" vertical="center"/>
    </xf>
    <xf numFmtId="0" fontId="10" fillId="0" borderId="2" xfId="0" applyFont="1" applyFill="1" applyBorder="1" applyAlignment="1">
      <alignment horizontal="left" vertical="center" wrapText="1"/>
    </xf>
    <xf numFmtId="0" fontId="17" fillId="2" borderId="2" xfId="0" applyFont="1" applyFill="1" applyBorder="1" applyAlignment="1">
      <alignment horizontal="left" vertical="center" wrapText="1"/>
    </xf>
    <xf numFmtId="49" fontId="18" fillId="0" borderId="2" xfId="0" applyNumberFormat="1" applyFont="1" applyFill="1" applyBorder="1" applyAlignment="1" applyProtection="1">
      <alignment horizontal="left" vertical="center" wrapText="1"/>
      <protection locked="0"/>
    </xf>
    <xf numFmtId="0" fontId="18" fillId="0" borderId="2" xfId="49" applyFont="1" applyBorder="1" applyAlignment="1" applyProtection="1">
      <alignment horizontal="center" vertical="center" wrapText="1"/>
      <protection locked="0"/>
    </xf>
    <xf numFmtId="49" fontId="18" fillId="0" borderId="2" xfId="0" applyNumberFormat="1" applyFont="1" applyFill="1" applyBorder="1" applyAlignment="1" applyProtection="1">
      <alignment horizontal="center" vertical="center" wrapText="1"/>
      <protection locked="0"/>
    </xf>
    <xf numFmtId="0" fontId="18" fillId="0" borderId="2" xfId="49" applyFont="1" applyBorder="1" applyAlignment="1" applyProtection="1">
      <alignment horizontal="left" vertical="center" wrapText="1"/>
      <protection locked="0"/>
    </xf>
    <xf numFmtId="9" fontId="18" fillId="0" borderId="2" xfId="49" applyNumberFormat="1" applyFont="1" applyBorder="1" applyAlignment="1" applyProtection="1">
      <alignment horizontal="center" vertical="center" wrapText="1"/>
      <protection locked="0"/>
    </xf>
    <xf numFmtId="49" fontId="6" fillId="0" borderId="2" xfId="0" applyNumberFormat="1" applyFont="1" applyFill="1" applyBorder="1" applyAlignment="1" applyProtection="1">
      <alignment horizontal="left" vertical="center" wrapText="1"/>
      <protection locked="0"/>
    </xf>
    <xf numFmtId="0" fontId="6" fillId="0" borderId="2" xfId="49" applyFont="1" applyBorder="1" applyAlignment="1" applyProtection="1">
      <alignment horizontal="center" vertical="center" wrapText="1"/>
      <protection locked="0"/>
    </xf>
    <xf numFmtId="0" fontId="6" fillId="0" borderId="2" xfId="49" applyNumberFormat="1" applyFont="1" applyFill="1" applyBorder="1" applyAlignment="1" applyProtection="1">
      <alignment horizontal="center" vertical="center" wrapText="1"/>
      <protection locked="0"/>
    </xf>
    <xf numFmtId="0" fontId="6" fillId="0" borderId="2" xfId="49" applyFont="1" applyBorder="1" applyAlignment="1" applyProtection="1">
      <alignment horizontal="left" vertical="center" wrapText="1"/>
      <protection locked="0"/>
    </xf>
    <xf numFmtId="0" fontId="6" fillId="2" borderId="2" xfId="0" applyFont="1" applyFill="1" applyBorder="1" applyAlignment="1">
      <alignment horizontal="left" vertical="center" wrapText="1"/>
    </xf>
    <xf numFmtId="0" fontId="10" fillId="0" borderId="2" xfId="52" applyFont="1" applyFill="1" applyBorder="1" applyAlignment="1" applyProtection="1">
      <alignment horizontal="center" vertical="center" wrapText="1"/>
      <protection locked="0"/>
    </xf>
    <xf numFmtId="0" fontId="10" fillId="0" borderId="2" xfId="0" applyFont="1" applyFill="1" applyBorder="1" applyAlignment="1" applyProtection="1">
      <alignment vertical="center" wrapText="1"/>
      <protection locked="0"/>
    </xf>
    <xf numFmtId="9" fontId="6" fillId="0" borderId="2" xfId="49" applyNumberFormat="1" applyFont="1" applyBorder="1" applyAlignment="1" applyProtection="1">
      <alignment horizontal="center" vertical="center" wrapText="1"/>
      <protection locked="0"/>
    </xf>
    <xf numFmtId="0" fontId="10" fillId="0" borderId="2" xfId="0" applyFont="1" applyFill="1" applyBorder="1" applyAlignment="1">
      <alignment vertical="center" wrapText="1"/>
    </xf>
    <xf numFmtId="49" fontId="6"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6" fillId="0" borderId="2" xfId="54" applyFont="1" applyFill="1" applyBorder="1" applyAlignment="1">
      <alignment vertical="center" wrapText="1"/>
    </xf>
    <xf numFmtId="0" fontId="6" fillId="0" borderId="2" xfId="49" applyFont="1" applyBorder="1" applyAlignment="1">
      <alignment horizontal="center" vertical="center" wrapText="1"/>
    </xf>
    <xf numFmtId="0" fontId="6" fillId="0" borderId="2" xfId="0" applyNumberFormat="1" applyFont="1" applyFill="1" applyBorder="1" applyAlignment="1" applyProtection="1">
      <alignment horizontal="center" vertical="center"/>
    </xf>
    <xf numFmtId="0" fontId="6" fillId="0" borderId="2" xfId="0" applyFont="1" applyFill="1" applyBorder="1" applyAlignment="1">
      <alignment horizontal="left" vertical="center"/>
    </xf>
    <xf numFmtId="49" fontId="6"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0" fillId="0" borderId="2" xfId="52"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xf>
    <xf numFmtId="0" fontId="19" fillId="0" borderId="2" xfId="55" applyFont="1" applyBorder="1" applyAlignment="1">
      <alignment horizontal="center" vertical="center"/>
    </xf>
    <xf numFmtId="0" fontId="19" fillId="0" borderId="2" xfId="56" applyFont="1" applyBorder="1" applyAlignment="1">
      <alignment horizontal="center" vertical="center"/>
    </xf>
    <xf numFmtId="0" fontId="20" fillId="2" borderId="2" xfId="0" applyFont="1" applyFill="1" applyBorder="1" applyAlignment="1">
      <alignment horizontal="left" vertical="center" wrapText="1"/>
    </xf>
    <xf numFmtId="49" fontId="2" fillId="0" borderId="2" xfId="57" applyNumberFormat="1" applyFont="1" applyBorder="1" applyAlignment="1">
      <alignment horizontal="left" vertical="center" wrapText="1"/>
    </xf>
    <xf numFmtId="0" fontId="19" fillId="0" borderId="2" xfId="58" applyFont="1" applyBorder="1" applyAlignment="1">
      <alignment horizontal="center" vertical="center"/>
    </xf>
    <xf numFmtId="0" fontId="19" fillId="0" borderId="2" xfId="59" applyFont="1" applyBorder="1" applyAlignment="1">
      <alignment horizontal="center" vertical="center"/>
    </xf>
    <xf numFmtId="0" fontId="14" fillId="0" borderId="7" xfId="49" applyFont="1" applyBorder="1" applyAlignment="1">
      <alignment horizontal="center" vertical="center"/>
    </xf>
    <xf numFmtId="0" fontId="14" fillId="2" borderId="7" xfId="49" applyFont="1" applyFill="1" applyBorder="1" applyAlignment="1">
      <alignment vertical="center"/>
    </xf>
    <xf numFmtId="0" fontId="14" fillId="0" borderId="7" xfId="49" applyFont="1" applyBorder="1" applyAlignment="1">
      <alignment horizontal="left" vertical="center"/>
    </xf>
    <xf numFmtId="0" fontId="14" fillId="0" borderId="7" xfId="49" applyFont="1" applyFill="1" applyBorder="1" applyAlignment="1">
      <alignment vertical="center"/>
    </xf>
    <xf numFmtId="0" fontId="8" fillId="0" borderId="7" xfId="49" applyFont="1" applyFill="1" applyBorder="1" applyAlignment="1">
      <alignment horizontal="center" vertical="center"/>
    </xf>
    <xf numFmtId="0" fontId="13" fillId="0" borderId="3"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21" fillId="2" borderId="2" xfId="0" applyFont="1" applyFill="1" applyBorder="1" applyAlignment="1">
      <alignment vertical="center" wrapText="1"/>
    </xf>
    <xf numFmtId="0" fontId="6" fillId="2" borderId="2" xfId="0" applyFont="1" applyFill="1" applyBorder="1" applyAlignment="1">
      <alignment horizontal="center" vertical="center"/>
    </xf>
    <xf numFmtId="0" fontId="21" fillId="2" borderId="2" xfId="0" applyFont="1" applyFill="1" applyBorder="1" applyAlignment="1">
      <alignment vertical="center" wrapText="1" shrinkToFit="1"/>
    </xf>
    <xf numFmtId="0" fontId="22" fillId="2" borderId="2" xfId="0" applyFont="1" applyFill="1" applyBorder="1" applyAlignment="1">
      <alignment vertical="center" wrapText="1"/>
    </xf>
    <xf numFmtId="0" fontId="18" fillId="0" borderId="2" xfId="0" applyFont="1" applyFill="1" applyBorder="1" applyAlignment="1" applyProtection="1">
      <alignment horizontal="left" vertical="center" wrapText="1"/>
      <protection locked="0"/>
    </xf>
    <xf numFmtId="0" fontId="13" fillId="0" borderId="8"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18" fillId="0" borderId="2" xfId="1" applyNumberFormat="1" applyFont="1" applyFill="1" applyBorder="1" applyAlignment="1" applyProtection="1">
      <alignment vertical="center" wrapText="1"/>
      <protection locked="0"/>
    </xf>
    <xf numFmtId="49" fontId="6" fillId="0" borderId="2" xfId="1" applyNumberFormat="1" applyFont="1" applyFill="1" applyBorder="1" applyAlignment="1" applyProtection="1">
      <alignment vertical="center" wrapText="1"/>
      <protection locked="0"/>
    </xf>
    <xf numFmtId="49" fontId="18" fillId="0" borderId="2" xfId="1" applyNumberFormat="1" applyFont="1" applyFill="1" applyBorder="1" applyAlignment="1" applyProtection="1">
      <alignment horizontal="left" vertical="center" wrapText="1"/>
      <protection locked="0"/>
    </xf>
    <xf numFmtId="9" fontId="10" fillId="0" borderId="2"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23"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6" fillId="0" borderId="2" xfId="1" applyNumberFormat="1" applyFont="1" applyFill="1" applyBorder="1" applyAlignment="1">
      <alignment vertical="center" wrapText="1"/>
    </xf>
    <xf numFmtId="0" fontId="10" fillId="0" borderId="2" xfId="0" applyFont="1" applyFill="1" applyBorder="1" applyAlignment="1">
      <alignment vertical="center"/>
    </xf>
    <xf numFmtId="9" fontId="6" fillId="0" borderId="2" xfId="0" applyNumberFormat="1"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7" xfId="49" applyFont="1" applyBorder="1" applyAlignment="1">
      <alignment vertical="center"/>
    </xf>
    <xf numFmtId="0" fontId="10" fillId="10"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0" xfId="0" applyFont="1" applyFill="1" applyBorder="1" applyAlignment="1">
      <alignment horizontal="left" vertical="center" wrapText="1"/>
    </xf>
    <xf numFmtId="0" fontId="24" fillId="0" borderId="0" xfId="49" applyProtection="1">
      <alignment vertical="center"/>
      <protection locked="0"/>
    </xf>
    <xf numFmtId="0" fontId="8" fillId="0" borderId="0" xfId="49" applyFont="1" applyFill="1" applyProtection="1">
      <alignment vertical="center"/>
      <protection locked="0"/>
    </xf>
    <xf numFmtId="0" fontId="6" fillId="0" borderId="0" xfId="49" applyFont="1" applyProtection="1">
      <alignment vertical="center"/>
      <protection locked="0"/>
    </xf>
    <xf numFmtId="0" fontId="10"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8" borderId="0" xfId="0" applyFont="1" applyFill="1" applyBorder="1" applyAlignment="1" applyProtection="1">
      <alignment horizontal="center" vertical="center"/>
      <protection locked="0"/>
    </xf>
    <xf numFmtId="0" fontId="6" fillId="11"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25" fillId="0" borderId="0" xfId="49" applyFont="1" applyProtection="1">
      <alignment vertical="center"/>
      <protection locked="0"/>
    </xf>
    <xf numFmtId="0" fontId="24" fillId="0" borderId="0" xfId="49" applyAlignment="1" applyProtection="1">
      <alignment horizontal="center" vertical="center"/>
      <protection locked="0"/>
    </xf>
    <xf numFmtId="0" fontId="24" fillId="0" borderId="0" xfId="49" applyFill="1" applyProtection="1">
      <alignment vertical="center"/>
      <protection locked="0"/>
    </xf>
    <xf numFmtId="0" fontId="11"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3" fillId="2" borderId="7" xfId="49" applyFont="1" applyFill="1" applyBorder="1" applyAlignment="1" applyProtection="1">
      <alignment horizontal="left" vertical="center" wrapText="1"/>
      <protection locked="0"/>
    </xf>
    <xf numFmtId="0" fontId="13" fillId="0" borderId="7" xfId="49" applyFont="1" applyFill="1" applyBorder="1" applyAlignment="1" applyProtection="1">
      <alignment horizontal="center" vertical="center" wrapText="1"/>
      <protection locked="0"/>
    </xf>
    <xf numFmtId="0" fontId="14" fillId="2" borderId="7" xfId="49" applyFont="1" applyFill="1" applyBorder="1" applyAlignment="1" applyProtection="1">
      <alignment vertical="center"/>
      <protection locked="0"/>
    </xf>
    <xf numFmtId="31" fontId="14" fillId="0" borderId="7" xfId="49" applyNumberFormat="1" applyFont="1" applyBorder="1" applyAlignment="1" applyProtection="1">
      <alignment vertical="center"/>
      <protection locked="0"/>
    </xf>
    <xf numFmtId="0" fontId="13" fillId="0" borderId="7" xfId="49" applyFont="1" applyFill="1" applyBorder="1" applyAlignment="1" applyProtection="1">
      <alignment vertical="center" wrapText="1"/>
      <protection locked="0"/>
    </xf>
    <xf numFmtId="0" fontId="17" fillId="2" borderId="2" xfId="49" applyFont="1" applyFill="1" applyBorder="1" applyAlignment="1" applyProtection="1">
      <alignment horizontal="left" vertical="center" wrapText="1"/>
      <protection locked="0"/>
    </xf>
    <xf numFmtId="0" fontId="17" fillId="0" borderId="2" xfId="49"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6" borderId="4" xfId="0"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center" vertical="center"/>
      <protection locked="0"/>
    </xf>
    <xf numFmtId="0" fontId="26" fillId="8" borderId="2" xfId="49" applyFont="1" applyFill="1" applyBorder="1" applyAlignment="1" applyProtection="1">
      <alignment horizontal="left" vertical="center" wrapText="1"/>
      <protection locked="0"/>
    </xf>
    <xf numFmtId="0" fontId="6" fillId="8" borderId="2" xfId="49" applyFont="1" applyFill="1" applyBorder="1" applyAlignment="1" applyProtection="1">
      <alignment horizontal="center" vertical="center" wrapText="1"/>
      <protection locked="0"/>
    </xf>
    <xf numFmtId="0" fontId="6" fillId="2" borderId="1" xfId="49" applyFont="1" applyFill="1" applyBorder="1" applyAlignment="1" applyProtection="1">
      <alignment horizontal="center" vertical="center" wrapText="1"/>
      <protection locked="0"/>
    </xf>
    <xf numFmtId="0" fontId="6" fillId="2" borderId="2" xfId="49" applyFont="1" applyFill="1" applyBorder="1" applyAlignment="1" applyProtection="1">
      <alignment horizontal="center" vertical="center" wrapText="1"/>
      <protection locked="0"/>
    </xf>
    <xf numFmtId="9" fontId="6" fillId="2" borderId="2" xfId="0" applyNumberFormat="1" applyFont="1" applyFill="1" applyBorder="1" applyAlignment="1" applyProtection="1">
      <alignment horizontal="left" vertical="center" wrapText="1"/>
      <protection locked="0"/>
    </xf>
    <xf numFmtId="0" fontId="10" fillId="2" borderId="4" xfId="50" applyFont="1" applyFill="1" applyBorder="1" applyAlignment="1" applyProtection="1">
      <alignment horizontal="left" vertical="center" wrapText="1"/>
      <protection locked="0"/>
    </xf>
    <xf numFmtId="0" fontId="10" fillId="2" borderId="5" xfId="50" applyFont="1" applyFill="1" applyBorder="1" applyAlignment="1" applyProtection="1">
      <alignment horizontal="left" vertical="center" wrapText="1"/>
      <protection locked="0"/>
    </xf>
    <xf numFmtId="0" fontId="6" fillId="2" borderId="3" xfId="49" applyFont="1" applyFill="1" applyBorder="1" applyAlignment="1" applyProtection="1">
      <alignment horizontal="center" vertical="center" wrapText="1"/>
      <protection locked="0"/>
    </xf>
    <xf numFmtId="0" fontId="10" fillId="2" borderId="2" xfId="51" applyFont="1" applyFill="1" applyBorder="1" applyAlignment="1" applyProtection="1">
      <alignment horizontal="left" vertical="center" wrapText="1"/>
      <protection locked="0"/>
    </xf>
    <xf numFmtId="0" fontId="10" fillId="2" borderId="4" xfId="51" applyFont="1" applyFill="1" applyBorder="1" applyAlignment="1" applyProtection="1">
      <alignment horizontal="left" vertical="center" wrapText="1"/>
      <protection locked="0"/>
    </xf>
    <xf numFmtId="0" fontId="10" fillId="2" borderId="5" xfId="51" applyFont="1" applyFill="1" applyBorder="1" applyAlignment="1" applyProtection="1">
      <alignment horizontal="left" vertical="center" wrapText="1"/>
      <protection locked="0"/>
    </xf>
    <xf numFmtId="0" fontId="10" fillId="2" borderId="2" xfId="52" applyFont="1" applyFill="1" applyBorder="1" applyAlignment="1" applyProtection="1">
      <alignment horizontal="left" vertical="center" wrapText="1"/>
      <protection locked="0"/>
    </xf>
    <xf numFmtId="0" fontId="10" fillId="2" borderId="4" xfId="52" applyFont="1" applyFill="1" applyBorder="1" applyAlignment="1" applyProtection="1">
      <alignment horizontal="left" vertical="center" wrapText="1"/>
      <protection locked="0"/>
    </xf>
    <xf numFmtId="0" fontId="10" fillId="2" borderId="5" xfId="52" applyFont="1" applyFill="1" applyBorder="1" applyAlignment="1" applyProtection="1">
      <alignment horizontal="left" vertical="center" wrapText="1"/>
      <protection locked="0"/>
    </xf>
    <xf numFmtId="0" fontId="10" fillId="2" borderId="2" xfId="52"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16" fillId="8" borderId="2" xfId="49"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protection locked="0"/>
    </xf>
    <xf numFmtId="0" fontId="17" fillId="2" borderId="2" xfId="52" applyFont="1" applyFill="1" applyBorder="1" applyAlignment="1" applyProtection="1">
      <alignment horizontal="center" vertical="center" wrapText="1"/>
      <protection locked="0"/>
    </xf>
    <xf numFmtId="0" fontId="17" fillId="11" borderId="2" xfId="52"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27" fillId="0" borderId="2" xfId="5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left" vertical="center" wrapText="1"/>
      <protection locked="0"/>
    </xf>
    <xf numFmtId="0" fontId="10" fillId="0" borderId="2" xfId="50" applyFont="1" applyFill="1" applyBorder="1" applyAlignment="1">
      <alignment horizontal="center" vertical="center" wrapText="1"/>
    </xf>
    <xf numFmtId="0" fontId="6" fillId="0" borderId="0" xfId="0" applyFont="1" applyFill="1" applyBorder="1" applyAlignment="1" applyProtection="1">
      <alignment horizontal="left" vertical="center" wrapText="1"/>
      <protection locked="0"/>
    </xf>
    <xf numFmtId="0" fontId="14" fillId="0" borderId="7" xfId="49" applyFont="1" applyBorder="1" applyAlignment="1" applyProtection="1">
      <alignment horizontal="center" vertical="center"/>
      <protection locked="0"/>
    </xf>
    <xf numFmtId="0" fontId="14" fillId="0" borderId="7" xfId="49" applyFont="1" applyBorder="1" applyAlignment="1" applyProtection="1">
      <alignment vertical="center"/>
      <protection locked="0"/>
    </xf>
    <xf numFmtId="0" fontId="8" fillId="0" borderId="7" xfId="49" applyFont="1" applyBorder="1" applyProtection="1">
      <alignment vertical="center"/>
      <protection locked="0"/>
    </xf>
    <xf numFmtId="0" fontId="8" fillId="0" borderId="7" xfId="49" applyFont="1" applyFill="1" applyBorder="1" applyAlignment="1" applyProtection="1">
      <alignment horizontal="center" vertical="center"/>
      <protection locked="0"/>
    </xf>
    <xf numFmtId="0" fontId="17" fillId="2" borderId="2" xfId="49" applyFont="1" applyFill="1" applyBorder="1" applyAlignment="1" applyProtection="1">
      <alignment horizontal="center" vertical="center" wrapText="1"/>
      <protection locked="0"/>
    </xf>
    <xf numFmtId="0" fontId="28" fillId="0" borderId="2" xfId="53" applyFont="1" applyBorder="1" applyAlignment="1" applyProtection="1">
      <alignment vertical="center"/>
      <protection locked="0"/>
    </xf>
    <xf numFmtId="0" fontId="6" fillId="0" borderId="0" xfId="49"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10" fillId="2" borderId="2" xfId="0" applyFont="1" applyFill="1" applyBorder="1" applyAlignment="1" applyProtection="1">
      <alignment vertical="center" wrapText="1"/>
      <protection locked="0"/>
    </xf>
    <xf numFmtId="0" fontId="6" fillId="2" borderId="2" xfId="49" applyFont="1" applyFill="1" applyBorder="1" applyAlignment="1" applyProtection="1">
      <alignment horizontal="left" vertical="center" wrapText="1"/>
      <protection locked="0"/>
    </xf>
    <xf numFmtId="43" fontId="22" fillId="2" borderId="2" xfId="1" applyFont="1" applyFill="1" applyBorder="1" applyAlignment="1" applyProtection="1">
      <alignment horizontal="right" vertical="center" wrapText="1"/>
      <protection locked="0"/>
    </xf>
    <xf numFmtId="0" fontId="6" fillId="8" borderId="2" xfId="0" applyFont="1" applyFill="1" applyBorder="1" applyAlignment="1" applyProtection="1">
      <alignment horizontal="center" vertical="center"/>
      <protection locked="0"/>
    </xf>
    <xf numFmtId="0" fontId="10" fillId="11" borderId="2" xfId="52" applyFont="1" applyFill="1" applyBorder="1" applyAlignment="1" applyProtection="1">
      <alignment horizontal="center" vertical="center" wrapText="1"/>
      <protection locked="0"/>
    </xf>
    <xf numFmtId="0" fontId="10" fillId="11" borderId="2" xfId="52" applyFont="1" applyFill="1" applyBorder="1" applyAlignment="1" applyProtection="1">
      <alignment vertical="center" wrapText="1"/>
      <protection locked="0"/>
    </xf>
    <xf numFmtId="43" fontId="17" fillId="11" borderId="2" xfId="1" applyFont="1" applyFill="1" applyBorder="1" applyAlignment="1" applyProtection="1">
      <alignment horizontal="right" vertical="center" wrapText="1"/>
      <protection locked="0"/>
    </xf>
    <xf numFmtId="0" fontId="10" fillId="11" borderId="2" xfId="51" applyFont="1" applyFill="1" applyBorder="1" applyAlignment="1" applyProtection="1">
      <alignment vertical="center" wrapText="1"/>
      <protection locked="0"/>
    </xf>
    <xf numFmtId="0" fontId="6" fillId="11" borderId="2" xfId="0" applyFont="1" applyFill="1" applyBorder="1" applyAlignment="1" applyProtection="1">
      <alignment horizontal="center" vertical="center"/>
      <protection locked="0"/>
    </xf>
    <xf numFmtId="0" fontId="29" fillId="0" borderId="2" xfId="0" applyFont="1" applyFill="1" applyBorder="1" applyAlignment="1">
      <alignment horizontal="left" vertical="center" wrapText="1"/>
    </xf>
    <xf numFmtId="0" fontId="6" fillId="0" borderId="2" xfId="0" applyFont="1" applyFill="1" applyBorder="1" applyAlignment="1" applyProtection="1">
      <alignment vertical="center"/>
      <protection locked="0"/>
    </xf>
    <xf numFmtId="0" fontId="18" fillId="0" borderId="2" xfId="49" applyFont="1" applyBorder="1" applyAlignment="1">
      <alignment horizontal="center" vertical="center" wrapText="1"/>
    </xf>
    <xf numFmtId="0" fontId="6" fillId="0" borderId="2" xfId="0" applyFont="1" applyFill="1" applyBorder="1" applyAlignment="1" applyProtection="1">
      <alignment vertical="center" wrapText="1"/>
      <protection locked="0"/>
    </xf>
    <xf numFmtId="0" fontId="10" fillId="0" borderId="2" xfId="0" applyFont="1" applyFill="1" applyBorder="1" applyAlignment="1" applyProtection="1">
      <alignment vertical="center"/>
      <protection locked="0"/>
    </xf>
    <xf numFmtId="0" fontId="6" fillId="0" borderId="2" xfId="49" applyNumberFormat="1" applyFont="1" applyFill="1" applyBorder="1" applyAlignment="1" applyProtection="1">
      <alignment horizontal="center" vertical="center" wrapText="1"/>
    </xf>
    <xf numFmtId="0" fontId="25" fillId="0" borderId="0" xfId="49" applyFont="1" applyAlignment="1" applyProtection="1">
      <alignment horizontal="center" vertical="center"/>
      <protection locked="0"/>
    </xf>
    <xf numFmtId="0" fontId="10" fillId="10" borderId="2" xfId="0" applyFont="1" applyFill="1" applyBorder="1" applyAlignment="1" applyProtection="1">
      <alignment horizontal="center" vertical="center" wrapText="1"/>
      <protection locked="0"/>
    </xf>
    <xf numFmtId="0" fontId="6" fillId="0" borderId="0" xfId="49" applyFont="1" applyFill="1" applyProtection="1">
      <alignment vertical="center"/>
      <protection locked="0"/>
    </xf>
    <xf numFmtId="0" fontId="25" fillId="0" borderId="0" xfId="49" applyFont="1" applyFill="1" applyProtection="1">
      <alignment vertical="center"/>
      <protection locked="0"/>
    </xf>
    <xf numFmtId="0" fontId="30" fillId="0" borderId="12" xfId="0" applyFont="1" applyBorder="1">
      <alignment vertical="center"/>
    </xf>
    <xf numFmtId="0" fontId="31" fillId="0" borderId="12" xfId="0" applyFont="1" applyBorder="1">
      <alignment vertical="center"/>
    </xf>
    <xf numFmtId="0" fontId="32" fillId="0" borderId="12" xfId="0" applyFont="1" applyBorder="1" applyAlignment="1">
      <alignment horizontal="center" vertical="center"/>
    </xf>
    <xf numFmtId="0" fontId="30" fillId="0" borderId="13" xfId="0" applyFont="1" applyBorder="1">
      <alignment vertical="center"/>
    </xf>
    <xf numFmtId="0" fontId="31" fillId="0" borderId="13" xfId="0" applyFont="1" applyBorder="1" applyAlignment="1">
      <alignment horizontal="left" vertical="center"/>
    </xf>
    <xf numFmtId="0" fontId="30" fillId="0" borderId="14" xfId="0" applyFont="1" applyBorder="1">
      <alignment vertical="center"/>
    </xf>
    <xf numFmtId="0" fontId="33" fillId="12" borderId="15" xfId="0" applyFont="1" applyFill="1" applyBorder="1" applyAlignment="1">
      <alignment horizontal="center" vertical="center"/>
    </xf>
    <xf numFmtId="0" fontId="30" fillId="0" borderId="14" xfId="0" applyFont="1" applyBorder="1" applyAlignment="1">
      <alignment vertical="center" wrapText="1"/>
    </xf>
    <xf numFmtId="0" fontId="34" fillId="0" borderId="14" xfId="0" applyFont="1" applyBorder="1">
      <alignment vertical="center"/>
    </xf>
    <xf numFmtId="0" fontId="33" fillId="0" borderId="15" xfId="0" applyFont="1" applyBorder="1" applyAlignment="1">
      <alignment horizontal="center" vertical="center"/>
    </xf>
    <xf numFmtId="4" fontId="33" fillId="0" borderId="15" xfId="0" applyNumberFormat="1" applyFont="1" applyBorder="1" applyAlignment="1">
      <alignment horizontal="right" vertical="center"/>
    </xf>
    <xf numFmtId="0" fontId="31" fillId="13" borderId="15" xfId="0" applyFont="1" applyFill="1" applyBorder="1" applyAlignment="1">
      <alignment horizontal="left" vertical="center"/>
    </xf>
    <xf numFmtId="0" fontId="31" fillId="13" borderId="15" xfId="0" applyFont="1" applyFill="1" applyBorder="1" applyAlignment="1">
      <alignment horizontal="left" vertical="center" wrapText="1"/>
    </xf>
    <xf numFmtId="4" fontId="31" fillId="0" borderId="15" xfId="0" applyNumberFormat="1" applyFont="1" applyBorder="1" applyAlignment="1">
      <alignment horizontal="right" vertical="center"/>
    </xf>
    <xf numFmtId="4" fontId="31" fillId="13" borderId="15" xfId="0" applyNumberFormat="1" applyFont="1" applyFill="1" applyBorder="1" applyAlignment="1">
      <alignment horizontal="right" vertical="center"/>
    </xf>
    <xf numFmtId="0" fontId="30" fillId="0" borderId="16" xfId="0" applyFont="1" applyBorder="1">
      <alignment vertical="center"/>
    </xf>
    <xf numFmtId="0" fontId="30" fillId="0" borderId="16" xfId="0" applyFont="1" applyBorder="1" applyAlignment="1">
      <alignment vertical="center" wrapText="1"/>
    </xf>
    <xf numFmtId="0" fontId="31" fillId="0" borderId="12" xfId="0" applyFont="1" applyBorder="1" applyAlignment="1">
      <alignment horizontal="right" vertical="center" wrapText="1"/>
    </xf>
    <xf numFmtId="0" fontId="31" fillId="0" borderId="13" xfId="0" applyFont="1" applyBorder="1" applyAlignment="1">
      <alignment horizontal="center" vertical="center"/>
    </xf>
    <xf numFmtId="0" fontId="30" fillId="0" borderId="17" xfId="0" applyFont="1" applyBorder="1">
      <alignment vertical="center"/>
    </xf>
    <xf numFmtId="0" fontId="30" fillId="0" borderId="18" xfId="0" applyFont="1" applyBorder="1">
      <alignment vertical="center"/>
    </xf>
    <xf numFmtId="0" fontId="30" fillId="0" borderId="18" xfId="0" applyFont="1" applyBorder="1" applyAlignment="1">
      <alignment vertical="center" wrapText="1"/>
    </xf>
    <xf numFmtId="0" fontId="34" fillId="0" borderId="18" xfId="0" applyFont="1" applyBorder="1" applyAlignment="1">
      <alignment vertical="center" wrapText="1"/>
    </xf>
    <xf numFmtId="0" fontId="30" fillId="0" borderId="19" xfId="0" applyFont="1" applyBorder="1" applyAlignment="1">
      <alignment vertical="center" wrapText="1"/>
    </xf>
    <xf numFmtId="0" fontId="35" fillId="0" borderId="12" xfId="0" applyFont="1" applyBorder="1" applyAlignment="1">
      <alignment vertical="center" wrapText="1"/>
    </xf>
    <xf numFmtId="0" fontId="30" fillId="0" borderId="12" xfId="0" applyFont="1" applyBorder="1" applyAlignment="1">
      <alignment vertical="center" wrapText="1"/>
    </xf>
    <xf numFmtId="0" fontId="33" fillId="12" borderId="15" xfId="0" applyFont="1" applyFill="1" applyBorder="1" applyAlignment="1">
      <alignment horizontal="center" vertical="center" wrapText="1"/>
    </xf>
    <xf numFmtId="0" fontId="36" fillId="0" borderId="12" xfId="0" applyFont="1" applyBorder="1" applyAlignment="1">
      <alignment horizontal="right" vertical="center" wrapText="1"/>
    </xf>
    <xf numFmtId="0" fontId="31" fillId="0" borderId="13" xfId="0" applyFont="1" applyBorder="1" applyAlignment="1">
      <alignment horizontal="right" vertical="center"/>
    </xf>
    <xf numFmtId="0" fontId="33" fillId="12" borderId="20" xfId="0" applyFont="1" applyFill="1" applyBorder="1" applyAlignment="1">
      <alignment horizontal="center" vertical="center"/>
    </xf>
    <xf numFmtId="0" fontId="37" fillId="0" borderId="0" xfId="0" applyFont="1" applyBorder="1" applyAlignment="1">
      <alignment vertical="center" wrapText="1"/>
    </xf>
    <xf numFmtId="0" fontId="33" fillId="0" borderId="20" xfId="0" applyFont="1" applyBorder="1" applyAlignment="1">
      <alignment horizontal="center" vertical="center"/>
    </xf>
    <xf numFmtId="4" fontId="33" fillId="0" borderId="20" xfId="0" applyNumberFormat="1" applyFont="1" applyBorder="1" applyAlignment="1">
      <alignment horizontal="right" vertical="center"/>
    </xf>
    <xf numFmtId="0" fontId="31" fillId="0" borderId="20" xfId="0" applyFont="1" applyBorder="1" applyAlignment="1">
      <alignment horizontal="center" vertical="center" wrapText="1"/>
    </xf>
    <xf numFmtId="0" fontId="31" fillId="0" borderId="20" xfId="0" applyFont="1" applyBorder="1" applyAlignment="1">
      <alignment horizontal="left" vertical="center"/>
    </xf>
    <xf numFmtId="0" fontId="31" fillId="0" borderId="20" xfId="0" applyFont="1" applyBorder="1" applyAlignment="1">
      <alignment horizontal="left" vertical="center" wrapText="1"/>
    </xf>
    <xf numFmtId="4" fontId="31" fillId="0" borderId="20" xfId="0" applyNumberFormat="1" applyFont="1" applyBorder="1" applyAlignment="1">
      <alignment horizontal="right" vertical="center"/>
    </xf>
    <xf numFmtId="0" fontId="35" fillId="0" borderId="18" xfId="0" applyFont="1" applyBorder="1" applyAlignment="1">
      <alignment vertical="center" wrapText="1"/>
    </xf>
    <xf numFmtId="0" fontId="35" fillId="0" borderId="16" xfId="0" applyFont="1" applyBorder="1" applyAlignment="1">
      <alignment vertical="center" wrapText="1"/>
    </xf>
    <xf numFmtId="0" fontId="35" fillId="0" borderId="19" xfId="0" applyFont="1" applyBorder="1" applyAlignment="1">
      <alignment vertical="center" wrapText="1"/>
    </xf>
    <xf numFmtId="0" fontId="35" fillId="0" borderId="13" xfId="0" applyFont="1" applyBorder="1" applyAlignment="1">
      <alignment vertical="center" wrapText="1"/>
    </xf>
    <xf numFmtId="0" fontId="30" fillId="0" borderId="21" xfId="0" applyFont="1" applyBorder="1" applyAlignment="1">
      <alignment vertical="center" wrapText="1"/>
    </xf>
    <xf numFmtId="0" fontId="30" fillId="0" borderId="13" xfId="0" applyFont="1" applyBorder="1" applyAlignment="1">
      <alignment vertical="center" wrapText="1"/>
    </xf>
    <xf numFmtId="0" fontId="35" fillId="0" borderId="14" xfId="0" applyFont="1" applyBorder="1" applyAlignment="1">
      <alignment vertical="center" wrapText="1"/>
    </xf>
    <xf numFmtId="0" fontId="35" fillId="0" borderId="17" xfId="0" applyFont="1" applyBorder="1" applyAlignment="1">
      <alignment vertical="center" wrapText="1"/>
    </xf>
    <xf numFmtId="0" fontId="36" fillId="0" borderId="12" xfId="0" applyFont="1" applyBorder="1">
      <alignment vertical="center"/>
    </xf>
    <xf numFmtId="0" fontId="35" fillId="0" borderId="12" xfId="0" applyFont="1" applyBorder="1">
      <alignment vertical="center"/>
    </xf>
    <xf numFmtId="0" fontId="36" fillId="0" borderId="12" xfId="0" applyFont="1" applyBorder="1" applyAlignment="1">
      <alignment horizontal="right" vertical="center"/>
    </xf>
    <xf numFmtId="0" fontId="38" fillId="0" borderId="12" xfId="0" applyFont="1" applyBorder="1" applyAlignment="1">
      <alignment horizontal="center" vertical="center"/>
    </xf>
    <xf numFmtId="0" fontId="35" fillId="0" borderId="13" xfId="0" applyFont="1" applyBorder="1">
      <alignment vertical="center"/>
    </xf>
    <xf numFmtId="0" fontId="36" fillId="0" borderId="13" xfId="0" applyFont="1" applyBorder="1" applyAlignment="1">
      <alignment horizontal="center" vertical="center"/>
    </xf>
    <xf numFmtId="0" fontId="35" fillId="0" borderId="14" xfId="0" applyFont="1" applyBorder="1">
      <alignment vertical="center"/>
    </xf>
    <xf numFmtId="0" fontId="35" fillId="0" borderId="16" xfId="0" applyFont="1" applyBorder="1">
      <alignment vertical="center"/>
    </xf>
    <xf numFmtId="0" fontId="33" fillId="0" borderId="20" xfId="0" applyFont="1" applyBorder="1" applyAlignment="1">
      <alignment horizontal="center" vertical="center" wrapText="1"/>
    </xf>
    <xf numFmtId="0" fontId="39" fillId="0" borderId="18" xfId="0" applyFont="1" applyBorder="1" applyAlignment="1">
      <alignment vertical="center" wrapText="1"/>
    </xf>
    <xf numFmtId="0" fontId="39" fillId="0" borderId="14" xfId="0" applyFont="1" applyBorder="1" applyAlignment="1">
      <alignment vertical="center" wrapText="1"/>
    </xf>
    <xf numFmtId="0" fontId="39" fillId="0" borderId="20" xfId="0" applyFont="1" applyBorder="1" applyAlignment="1">
      <alignment vertical="center" wrapText="1"/>
    </xf>
    <xf numFmtId="0" fontId="40" fillId="0" borderId="14" xfId="0" applyFont="1" applyBorder="1" applyAlignment="1">
      <alignment vertical="center" wrapText="1"/>
    </xf>
    <xf numFmtId="0" fontId="40" fillId="0" borderId="18" xfId="0" applyFont="1" applyBorder="1" applyAlignment="1">
      <alignment vertical="center" wrapText="1"/>
    </xf>
    <xf numFmtId="0" fontId="39" fillId="0" borderId="16" xfId="0" applyFont="1" applyBorder="1" applyAlignment="1">
      <alignment vertical="center" wrapText="1"/>
    </xf>
    <xf numFmtId="0" fontId="35" fillId="0" borderId="21" xfId="0" applyFont="1" applyBorder="1" applyAlignment="1">
      <alignment vertical="center" wrapText="1"/>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177" fontId="32" fillId="0" borderId="0" xfId="0" applyNumberFormat="1" applyFont="1" applyBorder="1" applyAlignment="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4：项目支出自评表" xfId="49"/>
    <cellStyle name="常规 4" xfId="50"/>
    <cellStyle name="常规_绩效考评指标(4.1）" xfId="51"/>
    <cellStyle name="常规_部门项目安排情况表--4-5日改" xfId="52"/>
    <cellStyle name="常规_附件9：自评项目统计表" xfId="53"/>
    <cellStyle name="常规 2" xfId="54"/>
    <cellStyle name="常规 6" xfId="55"/>
    <cellStyle name="常规 7" xfId="56"/>
    <cellStyle name="常规 9" xfId="57"/>
    <cellStyle name="常规 11" xfId="58"/>
    <cellStyle name="常规 10" xfId="59"/>
    <cellStyle name="常规 2 2" xfId="60"/>
    <cellStyle name="常规_三公经费统计表" xfId="6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39</xdr:row>
      <xdr:rowOff>0</xdr:rowOff>
    </xdr:from>
    <xdr:to>
      <xdr:col>0</xdr:col>
      <xdr:colOff>0</xdr:colOff>
      <xdr:row>39</xdr:row>
      <xdr:rowOff>0</xdr:rowOff>
    </xdr:to>
    <xdr:sp>
      <xdr:nvSpPr>
        <xdr:cNvPr id="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6"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2"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3"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4"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5"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6"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7"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8"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9"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0"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1"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6"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7"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8"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9"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0"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1"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2"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3"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4"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5"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6"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7"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38"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39"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0"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1"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6"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7"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8"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9"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0"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1"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2"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3"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4"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5"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6"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7"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8"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9"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0"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1"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6"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7"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8"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9"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0"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1"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2"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3"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4"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5"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6"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7"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78"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79"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0"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1"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6"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7"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8"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9"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0"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1"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2"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3"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4"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5"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6"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7"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8"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9"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0"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1"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6"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7"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8"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9"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0"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1"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2"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3"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4"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5"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6"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7"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18"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19"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20"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21"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8"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9"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0"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1"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40</xdr:row>
      <xdr:rowOff>0</xdr:rowOff>
    </xdr:from>
    <xdr:to>
      <xdr:col>0</xdr:col>
      <xdr:colOff>0</xdr:colOff>
      <xdr:row>40</xdr:row>
      <xdr:rowOff>0</xdr:rowOff>
    </xdr:to>
    <xdr:sp>
      <xdr:nvSpPr>
        <xdr:cNvPr id="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6"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2"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3"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4"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5"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6"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7"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8"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9"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0"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1"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6"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7"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8"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9"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0"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1"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2"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3"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4"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5"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6"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7"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38"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39"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0"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1"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6"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7"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8"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9"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0"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1"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2"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3"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4"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5"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6"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7"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8"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9"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0"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1"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6"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7"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8"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9"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0"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1"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2"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3"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4"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5"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6"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7"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78"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79"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0"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1"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6"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7"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8"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9"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0"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1"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2"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3"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4"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5"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6"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7"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8"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9"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0"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1"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6"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7"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8"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9"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0"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1"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2"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3"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4"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5"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6"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7"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18"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19"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20"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21"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8"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9"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0"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1"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topLeftCell="A2" workbookViewId="0">
      <selection activeCell="B3" sqref="B3"/>
    </sheetView>
  </sheetViews>
  <sheetFormatPr defaultColWidth="10" defaultRowHeight="13.5" outlineLevelRow="2"/>
  <cols>
    <col min="1" max="1" width="143.616666666667" customWidth="1"/>
  </cols>
  <sheetData>
    <row r="1" ht="74.25" customHeight="1" spans="1:1">
      <c r="A1" s="298"/>
    </row>
    <row r="2" ht="170.9" customHeight="1" spans="1:1">
      <c r="A2" s="299" t="s">
        <v>0</v>
      </c>
    </row>
    <row r="3" ht="128.15" customHeight="1" spans="1:1">
      <c r="A3" s="300">
        <v>45339</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H9" sqref="H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37"/>
      <c r="B1" s="238"/>
      <c r="C1" s="261"/>
      <c r="D1" s="262"/>
      <c r="E1" s="262"/>
      <c r="F1" s="262"/>
      <c r="G1" s="262"/>
      <c r="H1" s="262"/>
      <c r="I1" s="254" t="s">
        <v>329</v>
      </c>
      <c r="J1" s="242"/>
    </row>
    <row r="2" ht="19.9" customHeight="1" spans="1:10">
      <c r="A2" s="237"/>
      <c r="B2" s="239" t="s">
        <v>330</v>
      </c>
      <c r="C2" s="239"/>
      <c r="D2" s="239"/>
      <c r="E2" s="239"/>
      <c r="F2" s="239"/>
      <c r="G2" s="239"/>
      <c r="H2" s="239"/>
      <c r="I2" s="239"/>
      <c r="J2" s="242" t="s">
        <v>2</v>
      </c>
    </row>
    <row r="3" ht="17.05" customHeight="1" spans="1:10">
      <c r="A3" s="240"/>
      <c r="B3" s="241" t="s">
        <v>4</v>
      </c>
      <c r="C3" s="241"/>
      <c r="D3" s="255"/>
      <c r="E3" s="255"/>
      <c r="F3" s="255"/>
      <c r="G3" s="255"/>
      <c r="H3" s="255"/>
      <c r="I3" s="255" t="s">
        <v>5</v>
      </c>
      <c r="J3" s="256"/>
    </row>
    <row r="4" ht="21.35" customHeight="1" spans="1:10">
      <c r="A4" s="242"/>
      <c r="B4" s="243" t="s">
        <v>331</v>
      </c>
      <c r="C4" s="243" t="s">
        <v>71</v>
      </c>
      <c r="D4" s="243" t="s">
        <v>332</v>
      </c>
      <c r="E4" s="243"/>
      <c r="F4" s="243"/>
      <c r="G4" s="243"/>
      <c r="H4" s="243"/>
      <c r="I4" s="243"/>
      <c r="J4" s="257"/>
    </row>
    <row r="5" ht="21.35" customHeight="1" spans="1:10">
      <c r="A5" s="244"/>
      <c r="B5" s="243"/>
      <c r="C5" s="243"/>
      <c r="D5" s="243" t="s">
        <v>59</v>
      </c>
      <c r="E5" s="263" t="s">
        <v>333</v>
      </c>
      <c r="F5" s="243" t="s">
        <v>334</v>
      </c>
      <c r="G5" s="243"/>
      <c r="H5" s="243"/>
      <c r="I5" s="243" t="s">
        <v>335</v>
      </c>
      <c r="J5" s="257"/>
    </row>
    <row r="6" ht="21.35" customHeight="1" spans="1:10">
      <c r="A6" s="244"/>
      <c r="B6" s="243"/>
      <c r="C6" s="243"/>
      <c r="D6" s="243"/>
      <c r="E6" s="263"/>
      <c r="F6" s="243" t="s">
        <v>167</v>
      </c>
      <c r="G6" s="243" t="s">
        <v>336</v>
      </c>
      <c r="H6" s="243" t="s">
        <v>337</v>
      </c>
      <c r="I6" s="243"/>
      <c r="J6" s="258"/>
    </row>
    <row r="7" ht="19.9" customHeight="1" spans="1:10">
      <c r="A7" s="245"/>
      <c r="B7" s="246"/>
      <c r="C7" s="246" t="s">
        <v>72</v>
      </c>
      <c r="D7" s="247">
        <v>8</v>
      </c>
      <c r="E7" s="247"/>
      <c r="F7" s="247">
        <v>4.2</v>
      </c>
      <c r="G7" s="247"/>
      <c r="H7" s="247">
        <v>4.2</v>
      </c>
      <c r="I7" s="247">
        <v>3.8</v>
      </c>
      <c r="J7" s="259"/>
    </row>
    <row r="8" ht="19.9" customHeight="1" spans="1:10">
      <c r="A8" s="244"/>
      <c r="B8" s="248"/>
      <c r="C8" s="249" t="s">
        <v>23</v>
      </c>
      <c r="D8" s="250">
        <v>8</v>
      </c>
      <c r="E8" s="250"/>
      <c r="F8" s="250">
        <v>4.2</v>
      </c>
      <c r="G8" s="250"/>
      <c r="H8" s="250">
        <v>4.2</v>
      </c>
      <c r="I8" s="250">
        <v>3.8</v>
      </c>
      <c r="J8" s="257"/>
    </row>
    <row r="9" ht="19.9" customHeight="1" spans="1:10">
      <c r="A9" s="244"/>
      <c r="B9" s="248" t="s">
        <v>73</v>
      </c>
      <c r="C9" s="249" t="s">
        <v>168</v>
      </c>
      <c r="D9" s="251">
        <v>7.8</v>
      </c>
      <c r="E9" s="251"/>
      <c r="F9" s="251">
        <v>4.2</v>
      </c>
      <c r="G9" s="251"/>
      <c r="H9" s="251">
        <v>4.2</v>
      </c>
      <c r="I9" s="251">
        <v>3.6</v>
      </c>
      <c r="J9" s="257"/>
    </row>
    <row r="10" ht="19.9" customHeight="1" spans="1:10">
      <c r="A10" s="244"/>
      <c r="B10" s="248" t="s">
        <v>75</v>
      </c>
      <c r="C10" s="249" t="s">
        <v>234</v>
      </c>
      <c r="D10" s="251">
        <v>0.2</v>
      </c>
      <c r="E10" s="251"/>
      <c r="F10" s="251"/>
      <c r="G10" s="251"/>
      <c r="H10" s="251"/>
      <c r="I10" s="251">
        <v>0.2</v>
      </c>
      <c r="J10" s="257"/>
    </row>
    <row r="11" ht="8.5" customHeight="1" spans="1:10">
      <c r="A11" s="252"/>
      <c r="B11" s="252"/>
      <c r="C11" s="252"/>
      <c r="D11" s="252"/>
      <c r="E11" s="252"/>
      <c r="F11" s="252"/>
      <c r="G11" s="252"/>
      <c r="H11" s="252"/>
      <c r="I11" s="252"/>
      <c r="J11" s="260"/>
    </row>
  </sheetData>
  <mergeCells count="10">
    <mergeCell ref="B2:I2"/>
    <mergeCell ref="B3:C3"/>
    <mergeCell ref="D4:I4"/>
    <mergeCell ref="F5:H5"/>
    <mergeCell ref="A9:A10"/>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7" activePane="bottomLeft" state="frozen"/>
      <selection/>
      <selection pane="bottomLeft" activeCell="F21" sqref="F21"/>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37"/>
      <c r="B1" s="238"/>
      <c r="C1" s="238"/>
      <c r="D1" s="238"/>
      <c r="E1" s="261"/>
      <c r="F1" s="261"/>
      <c r="G1" s="262"/>
      <c r="H1" s="262"/>
      <c r="I1" s="254" t="s">
        <v>338</v>
      </c>
      <c r="J1" s="242"/>
    </row>
    <row r="2" ht="19.9" customHeight="1" spans="1:10">
      <c r="A2" s="237"/>
      <c r="B2" s="239" t="s">
        <v>339</v>
      </c>
      <c r="C2" s="239"/>
      <c r="D2" s="239"/>
      <c r="E2" s="239"/>
      <c r="F2" s="239"/>
      <c r="G2" s="239"/>
      <c r="H2" s="239"/>
      <c r="I2" s="239"/>
      <c r="J2" s="242" t="s">
        <v>2</v>
      </c>
    </row>
    <row r="3" ht="17.05" customHeight="1" spans="1:10">
      <c r="A3" s="240"/>
      <c r="B3" s="241" t="s">
        <v>4</v>
      </c>
      <c r="C3" s="241"/>
      <c r="D3" s="241"/>
      <c r="E3" s="241"/>
      <c r="F3" s="241"/>
      <c r="G3" s="240"/>
      <c r="H3" s="240"/>
      <c r="I3" s="255" t="s">
        <v>5</v>
      </c>
      <c r="J3" s="256"/>
    </row>
    <row r="4" ht="21.35" customHeight="1" spans="1:10">
      <c r="A4" s="242"/>
      <c r="B4" s="243" t="s">
        <v>8</v>
      </c>
      <c r="C4" s="243"/>
      <c r="D4" s="243"/>
      <c r="E4" s="243"/>
      <c r="F4" s="243"/>
      <c r="G4" s="243" t="s">
        <v>340</v>
      </c>
      <c r="H4" s="243"/>
      <c r="I4" s="243"/>
      <c r="J4" s="257"/>
    </row>
    <row r="5" ht="21.35" customHeight="1" spans="1:10">
      <c r="A5" s="244"/>
      <c r="B5" s="243" t="s">
        <v>83</v>
      </c>
      <c r="C5" s="243"/>
      <c r="D5" s="243"/>
      <c r="E5" s="243" t="s">
        <v>70</v>
      </c>
      <c r="F5" s="243" t="s">
        <v>71</v>
      </c>
      <c r="G5" s="243" t="s">
        <v>59</v>
      </c>
      <c r="H5" s="243" t="s">
        <v>79</v>
      </c>
      <c r="I5" s="243" t="s">
        <v>80</v>
      </c>
      <c r="J5" s="257"/>
    </row>
    <row r="6" ht="21.35" customHeight="1" spans="1:10">
      <c r="A6" s="244"/>
      <c r="B6" s="243" t="s">
        <v>84</v>
      </c>
      <c r="C6" s="243" t="s">
        <v>85</v>
      </c>
      <c r="D6" s="243" t="s">
        <v>86</v>
      </c>
      <c r="E6" s="243"/>
      <c r="F6" s="243"/>
      <c r="G6" s="243"/>
      <c r="H6" s="243"/>
      <c r="I6" s="243"/>
      <c r="J6" s="258"/>
    </row>
    <row r="7" ht="19.9" customHeight="1" spans="1:10">
      <c r="A7" s="245"/>
      <c r="B7" s="246"/>
      <c r="C7" s="246"/>
      <c r="D7" s="246"/>
      <c r="E7" s="246"/>
      <c r="F7" s="246" t="s">
        <v>72</v>
      </c>
      <c r="G7" s="247"/>
      <c r="H7" s="247"/>
      <c r="I7" s="247"/>
      <c r="J7" s="259"/>
    </row>
    <row r="8" ht="19.9" customHeight="1" spans="1:10">
      <c r="A8" s="244"/>
      <c r="B8" s="248"/>
      <c r="C8" s="248"/>
      <c r="D8" s="248"/>
      <c r="E8" s="248"/>
      <c r="F8" s="249" t="s">
        <v>23</v>
      </c>
      <c r="G8" s="250"/>
      <c r="H8" s="250"/>
      <c r="I8" s="250"/>
      <c r="J8" s="257"/>
    </row>
    <row r="9" ht="19.9" customHeight="1" spans="1:10">
      <c r="A9" s="244"/>
      <c r="B9" s="248"/>
      <c r="C9" s="248"/>
      <c r="D9" s="248"/>
      <c r="E9" s="248"/>
      <c r="F9" s="249" t="s">
        <v>23</v>
      </c>
      <c r="G9" s="250"/>
      <c r="H9" s="250"/>
      <c r="I9" s="250"/>
      <c r="J9" s="257"/>
    </row>
    <row r="10" ht="19.9" customHeight="1" spans="1:10">
      <c r="A10" s="244"/>
      <c r="B10" s="248"/>
      <c r="C10" s="248"/>
      <c r="D10" s="248"/>
      <c r="E10" s="248"/>
      <c r="F10" s="249" t="s">
        <v>134</v>
      </c>
      <c r="G10" s="250"/>
      <c r="H10" s="251"/>
      <c r="I10" s="251"/>
      <c r="J10" s="258"/>
    </row>
    <row r="11" ht="8.5" customHeight="1" spans="1:10">
      <c r="A11" s="252"/>
      <c r="B11" s="253"/>
      <c r="C11" s="253"/>
      <c r="D11" s="253"/>
      <c r="E11" s="253"/>
      <c r="F11" s="252"/>
      <c r="G11" s="252"/>
      <c r="H11" s="252"/>
      <c r="I11" s="252"/>
      <c r="J11" s="260"/>
    </row>
    <row r="12" spans="2:2">
      <c r="B12" t="s">
        <v>341</v>
      </c>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11" sqref="B11"/>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37"/>
      <c r="B1" s="238"/>
      <c r="C1" s="261"/>
      <c r="D1" s="262"/>
      <c r="E1" s="262"/>
      <c r="F1" s="262"/>
      <c r="G1" s="262"/>
      <c r="H1" s="262"/>
      <c r="I1" s="254" t="s">
        <v>342</v>
      </c>
      <c r="J1" s="242"/>
    </row>
    <row r="2" ht="19.9" customHeight="1" spans="1:10">
      <c r="A2" s="237"/>
      <c r="B2" s="239" t="s">
        <v>343</v>
      </c>
      <c r="C2" s="239"/>
      <c r="D2" s="239"/>
      <c r="E2" s="239"/>
      <c r="F2" s="239"/>
      <c r="G2" s="239"/>
      <c r="H2" s="239"/>
      <c r="I2" s="239"/>
      <c r="J2" s="242" t="s">
        <v>2</v>
      </c>
    </row>
    <row r="3" ht="17.05" customHeight="1" spans="1:10">
      <c r="A3" s="240"/>
      <c r="B3" s="241" t="s">
        <v>4</v>
      </c>
      <c r="C3" s="241"/>
      <c r="D3" s="255"/>
      <c r="E3" s="255"/>
      <c r="F3" s="255"/>
      <c r="G3" s="255"/>
      <c r="H3" s="255"/>
      <c r="I3" s="255" t="s">
        <v>5</v>
      </c>
      <c r="J3" s="256"/>
    </row>
    <row r="4" ht="21.35" customHeight="1" spans="1:10">
      <c r="A4" s="242"/>
      <c r="B4" s="243" t="s">
        <v>331</v>
      </c>
      <c r="C4" s="243" t="s">
        <v>71</v>
      </c>
      <c r="D4" s="243" t="s">
        <v>332</v>
      </c>
      <c r="E4" s="243"/>
      <c r="F4" s="243"/>
      <c r="G4" s="243"/>
      <c r="H4" s="243"/>
      <c r="I4" s="243"/>
      <c r="J4" s="257"/>
    </row>
    <row r="5" ht="21.35" customHeight="1" spans="1:10">
      <c r="A5" s="244"/>
      <c r="B5" s="243"/>
      <c r="C5" s="243"/>
      <c r="D5" s="243" t="s">
        <v>59</v>
      </c>
      <c r="E5" s="263" t="s">
        <v>333</v>
      </c>
      <c r="F5" s="243" t="s">
        <v>334</v>
      </c>
      <c r="G5" s="243"/>
      <c r="H5" s="243"/>
      <c r="I5" s="243" t="s">
        <v>335</v>
      </c>
      <c r="J5" s="257"/>
    </row>
    <row r="6" ht="21.35" customHeight="1" spans="1:10">
      <c r="A6" s="244"/>
      <c r="B6" s="243"/>
      <c r="C6" s="243"/>
      <c r="D6" s="243"/>
      <c r="E6" s="263"/>
      <c r="F6" s="243" t="s">
        <v>167</v>
      </c>
      <c r="G6" s="243" t="s">
        <v>336</v>
      </c>
      <c r="H6" s="243" t="s">
        <v>337</v>
      </c>
      <c r="I6" s="243"/>
      <c r="J6" s="258"/>
    </row>
    <row r="7" ht="19.9" customHeight="1" spans="1:10">
      <c r="A7" s="245"/>
      <c r="B7" s="246"/>
      <c r="C7" s="246" t="s">
        <v>72</v>
      </c>
      <c r="D7" s="247"/>
      <c r="E7" s="247"/>
      <c r="F7" s="247"/>
      <c r="G7" s="247"/>
      <c r="H7" s="247"/>
      <c r="I7" s="247"/>
      <c r="J7" s="259"/>
    </row>
    <row r="8" ht="19.9" customHeight="1" spans="1:10">
      <c r="A8" s="244"/>
      <c r="B8" s="248"/>
      <c r="C8" s="249" t="s">
        <v>23</v>
      </c>
      <c r="D8" s="250"/>
      <c r="E8" s="250"/>
      <c r="F8" s="250"/>
      <c r="G8" s="250"/>
      <c r="H8" s="250"/>
      <c r="I8" s="250"/>
      <c r="J8" s="257"/>
    </row>
    <row r="9" ht="19.9" customHeight="1" spans="1:10">
      <c r="A9" s="244"/>
      <c r="B9" s="248"/>
      <c r="C9" s="249" t="s">
        <v>134</v>
      </c>
      <c r="D9" s="251"/>
      <c r="E9" s="251"/>
      <c r="F9" s="251"/>
      <c r="G9" s="251"/>
      <c r="H9" s="251"/>
      <c r="I9" s="251"/>
      <c r="J9" s="257"/>
    </row>
    <row r="10" ht="8.5" customHeight="1" spans="1:10">
      <c r="A10" s="252"/>
      <c r="B10" s="252"/>
      <c r="C10" s="252"/>
      <c r="D10" s="252"/>
      <c r="E10" s="252"/>
      <c r="F10" s="252"/>
      <c r="G10" s="252"/>
      <c r="H10" s="252"/>
      <c r="I10" s="252"/>
      <c r="J10" s="260"/>
    </row>
    <row r="11" spans="2:2">
      <c r="B11" t="s">
        <v>341</v>
      </c>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9" activePane="bottomLeft" state="frozen"/>
      <selection/>
      <selection pane="bottomLeft" activeCell="B12" sqref="B12"/>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37"/>
      <c r="B1" s="238"/>
      <c r="C1" s="238"/>
      <c r="D1" s="238"/>
      <c r="E1" s="238"/>
      <c r="F1" s="238"/>
      <c r="G1" s="238"/>
      <c r="H1" s="238"/>
      <c r="I1" s="254" t="s">
        <v>344</v>
      </c>
      <c r="J1" s="242"/>
    </row>
    <row r="2" ht="19.9" customHeight="1" spans="1:10">
      <c r="A2" s="237"/>
      <c r="B2" s="239" t="s">
        <v>345</v>
      </c>
      <c r="C2" s="239"/>
      <c r="D2" s="239"/>
      <c r="E2" s="239"/>
      <c r="F2" s="239"/>
      <c r="G2" s="239"/>
      <c r="H2" s="239"/>
      <c r="I2" s="239"/>
      <c r="J2" s="242" t="s">
        <v>2</v>
      </c>
    </row>
    <row r="3" ht="17.05" customHeight="1" spans="1:10">
      <c r="A3" s="240"/>
      <c r="B3" s="241" t="s">
        <v>4</v>
      </c>
      <c r="C3" s="241"/>
      <c r="D3" s="241"/>
      <c r="E3" s="241"/>
      <c r="F3" s="241"/>
      <c r="G3" s="240"/>
      <c r="H3" s="240"/>
      <c r="I3" s="255" t="s">
        <v>5</v>
      </c>
      <c r="J3" s="256"/>
    </row>
    <row r="4" ht="21.35" customHeight="1" spans="1:10">
      <c r="A4" s="242"/>
      <c r="B4" s="243" t="s">
        <v>8</v>
      </c>
      <c r="C4" s="243"/>
      <c r="D4" s="243"/>
      <c r="E4" s="243"/>
      <c r="F4" s="243"/>
      <c r="G4" s="243" t="s">
        <v>346</v>
      </c>
      <c r="H4" s="243"/>
      <c r="I4" s="243"/>
      <c r="J4" s="257"/>
    </row>
    <row r="5" ht="21.35" customHeight="1" spans="1:10">
      <c r="A5" s="244"/>
      <c r="B5" s="243" t="s">
        <v>83</v>
      </c>
      <c r="C5" s="243"/>
      <c r="D5" s="243"/>
      <c r="E5" s="243" t="s">
        <v>70</v>
      </c>
      <c r="F5" s="243" t="s">
        <v>71</v>
      </c>
      <c r="G5" s="243" t="s">
        <v>59</v>
      </c>
      <c r="H5" s="243" t="s">
        <v>79</v>
      </c>
      <c r="I5" s="243" t="s">
        <v>80</v>
      </c>
      <c r="J5" s="257"/>
    </row>
    <row r="6" ht="21.35" customHeight="1" spans="1:10">
      <c r="A6" s="244"/>
      <c r="B6" s="243" t="s">
        <v>84</v>
      </c>
      <c r="C6" s="243" t="s">
        <v>85</v>
      </c>
      <c r="D6" s="243" t="s">
        <v>86</v>
      </c>
      <c r="E6" s="243"/>
      <c r="F6" s="243"/>
      <c r="G6" s="243"/>
      <c r="H6" s="243"/>
      <c r="I6" s="243"/>
      <c r="J6" s="258"/>
    </row>
    <row r="7" ht="19.9" customHeight="1" spans="1:10">
      <c r="A7" s="245"/>
      <c r="B7" s="246"/>
      <c r="C7" s="246"/>
      <c r="D7" s="246"/>
      <c r="E7" s="246"/>
      <c r="F7" s="246" t="s">
        <v>72</v>
      </c>
      <c r="G7" s="247"/>
      <c r="H7" s="247"/>
      <c r="I7" s="247"/>
      <c r="J7" s="259"/>
    </row>
    <row r="8" ht="19.9" customHeight="1" spans="1:10">
      <c r="A8" s="244"/>
      <c r="B8" s="248"/>
      <c r="C8" s="248"/>
      <c r="D8" s="248"/>
      <c r="E8" s="248"/>
      <c r="F8" s="249" t="s">
        <v>23</v>
      </c>
      <c r="G8" s="250"/>
      <c r="H8" s="250"/>
      <c r="I8" s="250"/>
      <c r="J8" s="257"/>
    </row>
    <row r="9" ht="19.9" customHeight="1" spans="1:10">
      <c r="A9" s="244"/>
      <c r="B9" s="248"/>
      <c r="C9" s="248"/>
      <c r="D9" s="248"/>
      <c r="E9" s="248"/>
      <c r="F9" s="249" t="s">
        <v>23</v>
      </c>
      <c r="G9" s="250"/>
      <c r="H9" s="250"/>
      <c r="I9" s="250"/>
      <c r="J9" s="257"/>
    </row>
    <row r="10" ht="19.9" customHeight="1" spans="1:10">
      <c r="A10" s="244"/>
      <c r="B10" s="248"/>
      <c r="C10" s="248"/>
      <c r="D10" s="248"/>
      <c r="E10" s="248"/>
      <c r="F10" s="249" t="s">
        <v>134</v>
      </c>
      <c r="G10" s="250"/>
      <c r="H10" s="251"/>
      <c r="I10" s="251"/>
      <c r="J10" s="257"/>
    </row>
    <row r="11" ht="8.5" customHeight="1" spans="1:10">
      <c r="A11" s="252"/>
      <c r="B11" s="253"/>
      <c r="C11" s="253"/>
      <c r="D11" s="253"/>
      <c r="E11" s="253"/>
      <c r="F11" s="252"/>
      <c r="G11" s="252"/>
      <c r="H11" s="252"/>
      <c r="I11" s="252"/>
      <c r="J11" s="260"/>
    </row>
    <row r="12" spans="2:2">
      <c r="B12" t="s">
        <v>341</v>
      </c>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51"/>
  <sheetViews>
    <sheetView workbookViewId="0">
      <selection activeCell="A2" sqref="A2:Y2"/>
    </sheetView>
  </sheetViews>
  <sheetFormatPr defaultColWidth="9" defaultRowHeight="13.5"/>
  <cols>
    <col min="1" max="1" width="8.25" style="138" customWidth="1"/>
    <col min="2" max="2" width="8.125" style="138" customWidth="1"/>
    <col min="3" max="3" width="8" style="138" customWidth="1"/>
    <col min="4" max="4" width="11.875" style="138" customWidth="1"/>
    <col min="5" max="5" width="24.125" style="138" customWidth="1"/>
    <col min="6" max="6" width="21.75" style="138" customWidth="1"/>
    <col min="7" max="7" width="14.75" style="138" customWidth="1"/>
    <col min="8" max="8" width="5.75" style="138" customWidth="1"/>
    <col min="9" max="9" width="11.375" style="149" customWidth="1"/>
    <col min="10" max="12" width="7.25" style="138" customWidth="1"/>
    <col min="13" max="13" width="45.875" style="138" customWidth="1"/>
    <col min="14" max="14" width="1" style="138" customWidth="1"/>
    <col min="15" max="19" width="10.375" style="138" customWidth="1"/>
    <col min="20" max="20" width="9.375" style="138" customWidth="1"/>
    <col min="21" max="25" width="9" style="138"/>
    <col min="26" max="83" width="9" style="150"/>
    <col min="84" max="16384" width="9" style="138"/>
  </cols>
  <sheetData>
    <row r="1" s="138" customFormat="1" ht="33" customHeight="1" spans="1:83">
      <c r="A1" s="151" t="s">
        <v>347</v>
      </c>
      <c r="B1" s="151"/>
      <c r="C1" s="151"/>
      <c r="D1" s="151"/>
      <c r="E1" s="151"/>
      <c r="F1" s="151"/>
      <c r="G1" s="151"/>
      <c r="H1" s="151"/>
      <c r="I1" s="151"/>
      <c r="J1" s="151"/>
      <c r="K1" s="151"/>
      <c r="L1" s="151"/>
      <c r="M1" s="151"/>
      <c r="N1" s="151"/>
      <c r="O1" s="151"/>
      <c r="P1" s="151"/>
      <c r="Q1" s="151"/>
      <c r="R1" s="151"/>
      <c r="S1" s="151"/>
      <c r="T1" s="151"/>
      <c r="U1" s="151"/>
      <c r="V1" s="151"/>
      <c r="W1" s="151"/>
      <c r="X1" s="151"/>
      <c r="Y1" s="151"/>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row>
    <row r="2" s="138" customFormat="1" ht="33.75" customHeight="1" spans="1:83">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row>
    <row r="3" s="139" customFormat="1" ht="35.25" customHeight="1" spans="1:25">
      <c r="A3" s="153" t="s">
        <v>348</v>
      </c>
      <c r="B3" s="153"/>
      <c r="C3" s="153"/>
      <c r="D3" s="154" t="s">
        <v>349</v>
      </c>
      <c r="E3" s="154"/>
      <c r="F3" s="155"/>
      <c r="G3" s="156"/>
      <c r="H3" s="157"/>
      <c r="I3" s="154"/>
      <c r="J3" s="155" t="s">
        <v>350</v>
      </c>
      <c r="K3" s="205" t="s">
        <v>351</v>
      </c>
      <c r="L3" s="205"/>
      <c r="M3" s="206"/>
      <c r="N3" s="207"/>
      <c r="O3" s="155" t="s">
        <v>352</v>
      </c>
      <c r="P3" s="208">
        <v>2230305</v>
      </c>
      <c r="Q3" s="208"/>
      <c r="U3" s="206"/>
      <c r="V3" s="206"/>
      <c r="W3" s="206"/>
      <c r="X3" s="206"/>
      <c r="Y3" s="206"/>
    </row>
    <row r="4" s="140" customFormat="1" ht="22.5" customHeight="1" spans="1:83">
      <c r="A4" s="158" t="s">
        <v>353</v>
      </c>
      <c r="B4" s="158"/>
      <c r="C4" s="159" t="s">
        <v>354</v>
      </c>
      <c r="D4" s="159"/>
      <c r="E4" s="159"/>
      <c r="F4" s="159"/>
      <c r="G4" s="159"/>
      <c r="H4" s="159"/>
      <c r="I4" s="159"/>
      <c r="J4" s="209" t="s">
        <v>355</v>
      </c>
      <c r="K4" s="209"/>
      <c r="L4" s="209"/>
      <c r="M4" s="210" t="s">
        <v>356</v>
      </c>
      <c r="N4" s="211"/>
      <c r="O4" s="209" t="s">
        <v>357</v>
      </c>
      <c r="P4" s="209"/>
      <c r="Q4" s="81" t="s">
        <v>358</v>
      </c>
      <c r="R4" s="81"/>
      <c r="S4" s="81"/>
      <c r="T4" s="81"/>
      <c r="U4" s="81"/>
      <c r="V4" s="177" t="s">
        <v>359</v>
      </c>
      <c r="W4" s="177"/>
      <c r="X4" s="81" t="s">
        <v>360</v>
      </c>
      <c r="Y4" s="81"/>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row>
    <row r="5" s="141" customFormat="1" ht="20.25" customHeight="1" spans="1:25">
      <c r="A5" s="160" t="s">
        <v>361</v>
      </c>
      <c r="B5" s="160"/>
      <c r="C5" s="160"/>
      <c r="D5" s="160"/>
      <c r="E5" s="160"/>
      <c r="F5" s="160"/>
      <c r="G5" s="160"/>
      <c r="H5" s="160"/>
      <c r="I5" s="160"/>
      <c r="J5" s="160"/>
      <c r="K5" s="160"/>
      <c r="L5" s="160"/>
      <c r="M5" s="160"/>
      <c r="N5" s="212"/>
      <c r="O5" s="213" t="s">
        <v>362</v>
      </c>
      <c r="P5" s="213"/>
      <c r="Q5" s="213"/>
      <c r="R5" s="213"/>
      <c r="S5" s="213"/>
      <c r="T5" s="213"/>
      <c r="U5" s="213"/>
      <c r="V5" s="213"/>
      <c r="W5" s="213"/>
      <c r="X5" s="213"/>
      <c r="Y5" s="213"/>
    </row>
    <row r="6" s="141" customFormat="1" ht="20.25" customHeight="1" spans="1:25">
      <c r="A6" s="161" t="s">
        <v>363</v>
      </c>
      <c r="B6" s="161" t="s">
        <v>364</v>
      </c>
      <c r="C6" s="162" t="s">
        <v>365</v>
      </c>
      <c r="D6" s="163" t="s">
        <v>366</v>
      </c>
      <c r="E6" s="164" t="s">
        <v>367</v>
      </c>
      <c r="F6" s="165" t="s">
        <v>368</v>
      </c>
      <c r="G6" s="166"/>
      <c r="H6" s="166"/>
      <c r="I6" s="166"/>
      <c r="J6" s="166"/>
      <c r="K6" s="166"/>
      <c r="L6" s="166"/>
      <c r="M6" s="214"/>
      <c r="N6" s="212"/>
      <c r="O6" s="215" t="s">
        <v>369</v>
      </c>
      <c r="P6" s="215"/>
      <c r="Q6" s="215"/>
      <c r="R6" s="215"/>
      <c r="S6" s="215"/>
      <c r="T6" s="215"/>
      <c r="U6" s="234" t="s">
        <v>370</v>
      </c>
      <c r="V6" s="234"/>
      <c r="W6" s="234"/>
      <c r="X6" s="234"/>
      <c r="Y6" s="234"/>
    </row>
    <row r="7" s="141" customFormat="1" ht="20.25" customHeight="1" spans="1:25">
      <c r="A7" s="161"/>
      <c r="B7" s="161"/>
      <c r="C7" s="162"/>
      <c r="D7" s="163"/>
      <c r="E7" s="164"/>
      <c r="F7" s="167" t="s">
        <v>371</v>
      </c>
      <c r="G7" s="168"/>
      <c r="H7" s="162" t="s">
        <v>372</v>
      </c>
      <c r="I7" s="162"/>
      <c r="J7" s="162"/>
      <c r="K7" s="162"/>
      <c r="L7" s="162"/>
      <c r="M7" s="169" t="s">
        <v>373</v>
      </c>
      <c r="N7" s="212"/>
      <c r="O7" s="169" t="s">
        <v>374</v>
      </c>
      <c r="P7" s="162" t="s">
        <v>375</v>
      </c>
      <c r="Q7" s="162"/>
      <c r="R7" s="162"/>
      <c r="S7" s="169" t="s">
        <v>376</v>
      </c>
      <c r="T7" s="169" t="s">
        <v>377</v>
      </c>
      <c r="U7" s="169" t="s">
        <v>378</v>
      </c>
      <c r="V7" s="169" t="s">
        <v>379</v>
      </c>
      <c r="W7" s="169" t="s">
        <v>380</v>
      </c>
      <c r="X7" s="169" t="s">
        <v>381</v>
      </c>
      <c r="Y7" s="169" t="s">
        <v>382</v>
      </c>
    </row>
    <row r="8" s="142" customFormat="1" ht="40.5" customHeight="1" spans="1:25">
      <c r="A8" s="161"/>
      <c r="B8" s="161"/>
      <c r="C8" s="162"/>
      <c r="D8" s="163"/>
      <c r="E8" s="164"/>
      <c r="F8" s="169" t="s">
        <v>383</v>
      </c>
      <c r="G8" s="169" t="s">
        <v>384</v>
      </c>
      <c r="H8" s="169" t="s">
        <v>385</v>
      </c>
      <c r="I8" s="169" t="s">
        <v>386</v>
      </c>
      <c r="J8" s="169" t="s">
        <v>387</v>
      </c>
      <c r="K8" s="169" t="s">
        <v>388</v>
      </c>
      <c r="L8" s="169" t="s">
        <v>389</v>
      </c>
      <c r="M8" s="169"/>
      <c r="N8" s="212"/>
      <c r="O8" s="169"/>
      <c r="P8" s="169" t="s">
        <v>390</v>
      </c>
      <c r="Q8" s="169" t="s">
        <v>391</v>
      </c>
      <c r="R8" s="169" t="s">
        <v>392</v>
      </c>
      <c r="S8" s="169"/>
      <c r="T8" s="169"/>
      <c r="U8" s="169"/>
      <c r="V8" s="169"/>
      <c r="W8" s="169"/>
      <c r="X8" s="169"/>
      <c r="Y8" s="169"/>
    </row>
    <row r="9" s="143" customFormat="1" ht="15.75" customHeight="1" spans="1:25">
      <c r="A9" s="170">
        <v>1</v>
      </c>
      <c r="B9" s="170">
        <f>A9+1</f>
        <v>2</v>
      </c>
      <c r="C9" s="170">
        <f t="shared" ref="C9:M9" si="0">B9+1</f>
        <v>3</v>
      </c>
      <c r="D9" s="170">
        <f t="shared" si="0"/>
        <v>4</v>
      </c>
      <c r="E9" s="170">
        <f t="shared" si="0"/>
        <v>5</v>
      </c>
      <c r="F9" s="170">
        <v>6</v>
      </c>
      <c r="G9" s="170">
        <v>7</v>
      </c>
      <c r="H9" s="170">
        <f t="shared" si="0"/>
        <v>8</v>
      </c>
      <c r="I9" s="170">
        <f t="shared" si="0"/>
        <v>9</v>
      </c>
      <c r="J9" s="170">
        <f t="shared" si="0"/>
        <v>10</v>
      </c>
      <c r="K9" s="170">
        <f t="shared" si="0"/>
        <v>11</v>
      </c>
      <c r="L9" s="170">
        <f t="shared" si="0"/>
        <v>12</v>
      </c>
      <c r="M9" s="170">
        <f t="shared" si="0"/>
        <v>13</v>
      </c>
      <c r="N9" s="212"/>
      <c r="O9" s="170">
        <f>M9+1</f>
        <v>14</v>
      </c>
      <c r="P9" s="170">
        <f t="shared" ref="P9:Y9" si="1">O9+1</f>
        <v>15</v>
      </c>
      <c r="Q9" s="170">
        <f t="shared" si="1"/>
        <v>16</v>
      </c>
      <c r="R9" s="170">
        <f t="shared" si="1"/>
        <v>17</v>
      </c>
      <c r="S9" s="170">
        <f t="shared" si="1"/>
        <v>18</v>
      </c>
      <c r="T9" s="170">
        <f t="shared" si="1"/>
        <v>19</v>
      </c>
      <c r="U9" s="170">
        <f t="shared" si="1"/>
        <v>20</v>
      </c>
      <c r="V9" s="170">
        <f t="shared" si="1"/>
        <v>21</v>
      </c>
      <c r="W9" s="170">
        <f t="shared" si="1"/>
        <v>22</v>
      </c>
      <c r="X9" s="170">
        <f t="shared" si="1"/>
        <v>23</v>
      </c>
      <c r="Y9" s="170">
        <f t="shared" si="1"/>
        <v>24</v>
      </c>
    </row>
    <row r="10" s="144" customFormat="1" ht="85" customHeight="1" spans="1:25">
      <c r="A10" s="171" t="s">
        <v>393</v>
      </c>
      <c r="B10" s="171"/>
      <c r="C10" s="171"/>
      <c r="D10" s="172" t="s">
        <v>394</v>
      </c>
      <c r="E10" s="172"/>
      <c r="F10" s="172"/>
      <c r="G10" s="172"/>
      <c r="H10" s="172"/>
      <c r="I10" s="172"/>
      <c r="J10" s="172"/>
      <c r="K10" s="172"/>
      <c r="L10" s="172"/>
      <c r="M10" s="172"/>
      <c r="N10" s="172"/>
      <c r="O10" s="172"/>
      <c r="P10" s="172"/>
      <c r="Q10" s="172"/>
      <c r="R10" s="172"/>
      <c r="S10" s="172"/>
      <c r="T10" s="172"/>
      <c r="U10" s="172"/>
      <c r="V10" s="172"/>
      <c r="W10" s="172"/>
      <c r="X10" s="172"/>
      <c r="Y10" s="172"/>
    </row>
    <row r="11" s="143" customFormat="1" ht="15.75" customHeight="1" spans="1:25">
      <c r="A11" s="173" t="s">
        <v>395</v>
      </c>
      <c r="B11" s="173"/>
      <c r="C11" s="173"/>
      <c r="D11" s="173"/>
      <c r="E11" s="173"/>
      <c r="F11" s="173"/>
      <c r="G11" s="173"/>
      <c r="H11" s="173">
        <f>SUM(H12,H28)</f>
        <v>100</v>
      </c>
      <c r="I11" s="216"/>
      <c r="J11" s="216"/>
      <c r="K11" s="216"/>
      <c r="L11" s="216"/>
      <c r="M11" s="216"/>
      <c r="N11" s="212"/>
      <c r="O11" s="216"/>
      <c r="P11" s="216"/>
      <c r="Q11" s="216"/>
      <c r="R11" s="216"/>
      <c r="S11" s="216"/>
      <c r="T11" s="216"/>
      <c r="U11" s="216"/>
      <c r="V11" s="216"/>
      <c r="W11" s="216"/>
      <c r="X11" s="216"/>
      <c r="Y11" s="216"/>
    </row>
    <row r="12" s="145" customFormat="1" ht="15.75" customHeight="1" spans="1:83">
      <c r="A12" s="174" t="s">
        <v>396</v>
      </c>
      <c r="B12" s="174"/>
      <c r="C12" s="174"/>
      <c r="D12" s="174"/>
      <c r="E12" s="174"/>
      <c r="F12" s="174"/>
      <c r="G12" s="174"/>
      <c r="H12" s="175">
        <f>SUM(H13:H27)</f>
        <v>40</v>
      </c>
      <c r="I12" s="175"/>
      <c r="J12" s="175"/>
      <c r="K12" s="175"/>
      <c r="L12" s="175"/>
      <c r="M12" s="175"/>
      <c r="N12" s="212"/>
      <c r="O12" s="217"/>
      <c r="P12" s="217"/>
      <c r="Q12" s="217"/>
      <c r="R12" s="217"/>
      <c r="S12" s="217"/>
      <c r="T12" s="217"/>
      <c r="U12" s="217"/>
      <c r="V12" s="217"/>
      <c r="W12" s="217"/>
      <c r="X12" s="217"/>
      <c r="Y12" s="217"/>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row>
    <row r="13" s="145" customFormat="1" ht="29.25" customHeight="1" spans="1:83">
      <c r="A13" s="176" t="s">
        <v>397</v>
      </c>
      <c r="B13" s="177" t="s">
        <v>398</v>
      </c>
      <c r="C13" s="177" t="s">
        <v>399</v>
      </c>
      <c r="D13" s="176" t="s">
        <v>400</v>
      </c>
      <c r="E13" s="178" t="s">
        <v>401</v>
      </c>
      <c r="F13" s="179" t="s">
        <v>402</v>
      </c>
      <c r="G13" s="180"/>
      <c r="H13" s="177">
        <v>2</v>
      </c>
      <c r="I13" s="217"/>
      <c r="J13" s="218"/>
      <c r="K13" s="218"/>
      <c r="L13" s="218"/>
      <c r="M13" s="218" t="s">
        <v>403</v>
      </c>
      <c r="N13" s="212"/>
      <c r="O13" s="217"/>
      <c r="P13" s="217"/>
      <c r="Q13" s="217"/>
      <c r="R13" s="217"/>
      <c r="S13" s="217"/>
      <c r="T13" s="217"/>
      <c r="U13" s="217"/>
      <c r="V13" s="217"/>
      <c r="W13" s="217"/>
      <c r="X13" s="217"/>
      <c r="Y13" s="217"/>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row>
    <row r="14" s="145" customFormat="1" ht="50.25" customHeight="1" spans="1:83">
      <c r="A14" s="181"/>
      <c r="B14" s="177"/>
      <c r="C14" s="177"/>
      <c r="D14" s="181"/>
      <c r="E14" s="178"/>
      <c r="F14" s="179" t="s">
        <v>404</v>
      </c>
      <c r="G14" s="180"/>
      <c r="H14" s="177">
        <v>2</v>
      </c>
      <c r="I14" s="217"/>
      <c r="J14" s="218"/>
      <c r="K14" s="218"/>
      <c r="L14" s="218"/>
      <c r="M14" s="218" t="s">
        <v>405</v>
      </c>
      <c r="N14" s="212"/>
      <c r="O14" s="217"/>
      <c r="P14" s="217"/>
      <c r="Q14" s="217"/>
      <c r="R14" s="217"/>
      <c r="S14" s="217"/>
      <c r="T14" s="217"/>
      <c r="U14" s="217"/>
      <c r="V14" s="217"/>
      <c r="W14" s="217"/>
      <c r="X14" s="217"/>
      <c r="Y14" s="217"/>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row>
    <row r="15" s="145" customFormat="1" ht="33" customHeight="1" spans="1:83">
      <c r="A15" s="181"/>
      <c r="B15" s="177"/>
      <c r="C15" s="177"/>
      <c r="D15" s="181"/>
      <c r="E15" s="178" t="s">
        <v>406</v>
      </c>
      <c r="F15" s="179" t="s">
        <v>407</v>
      </c>
      <c r="G15" s="180"/>
      <c r="H15" s="177">
        <v>3</v>
      </c>
      <c r="I15" s="217"/>
      <c r="J15" s="218"/>
      <c r="K15" s="218"/>
      <c r="L15" s="218"/>
      <c r="M15" s="218" t="s">
        <v>408</v>
      </c>
      <c r="N15" s="212"/>
      <c r="O15" s="217"/>
      <c r="P15" s="217"/>
      <c r="Q15" s="217"/>
      <c r="R15" s="217"/>
      <c r="S15" s="217"/>
      <c r="T15" s="217"/>
      <c r="U15" s="217"/>
      <c r="V15" s="217"/>
      <c r="W15" s="217"/>
      <c r="X15" s="217"/>
      <c r="Y15" s="217"/>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row>
    <row r="16" s="145" customFormat="1" ht="36" customHeight="1" spans="1:83">
      <c r="A16" s="181"/>
      <c r="B16" s="177"/>
      <c r="C16" s="177"/>
      <c r="D16" s="181"/>
      <c r="E16" s="178"/>
      <c r="F16" s="179" t="s">
        <v>409</v>
      </c>
      <c r="G16" s="180"/>
      <c r="H16" s="177">
        <v>3</v>
      </c>
      <c r="I16" s="217"/>
      <c r="J16" s="218"/>
      <c r="K16" s="218"/>
      <c r="L16" s="218"/>
      <c r="M16" s="218" t="s">
        <v>410</v>
      </c>
      <c r="N16" s="212"/>
      <c r="O16" s="217"/>
      <c r="P16" s="217"/>
      <c r="Q16" s="217"/>
      <c r="R16" s="217"/>
      <c r="S16" s="217"/>
      <c r="T16" s="217"/>
      <c r="U16" s="217"/>
      <c r="V16" s="217"/>
      <c r="W16" s="217"/>
      <c r="X16" s="217"/>
      <c r="Y16" s="217"/>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row>
    <row r="17" s="145" customFormat="1" ht="30" customHeight="1" spans="1:83">
      <c r="A17" s="181"/>
      <c r="B17" s="177"/>
      <c r="C17" s="177"/>
      <c r="D17" s="181"/>
      <c r="E17" s="178" t="s">
        <v>411</v>
      </c>
      <c r="F17" s="179" t="s">
        <v>412</v>
      </c>
      <c r="G17" s="180"/>
      <c r="H17" s="177">
        <v>3</v>
      </c>
      <c r="I17" s="217"/>
      <c r="J17" s="218"/>
      <c r="K17" s="218"/>
      <c r="L17" s="218"/>
      <c r="M17" s="218" t="s">
        <v>413</v>
      </c>
      <c r="N17" s="212"/>
      <c r="O17" s="217"/>
      <c r="P17" s="217"/>
      <c r="Q17" s="217"/>
      <c r="R17" s="217"/>
      <c r="S17" s="217"/>
      <c r="T17" s="217"/>
      <c r="U17" s="217"/>
      <c r="V17" s="217"/>
      <c r="W17" s="217"/>
      <c r="X17" s="217"/>
      <c r="Y17" s="217"/>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row>
    <row r="18" s="145" customFormat="1" ht="42" customHeight="1" spans="1:83">
      <c r="A18" s="181"/>
      <c r="B18" s="177"/>
      <c r="C18" s="177"/>
      <c r="D18" s="181"/>
      <c r="E18" s="178"/>
      <c r="F18" s="179" t="s">
        <v>414</v>
      </c>
      <c r="G18" s="180"/>
      <c r="H18" s="177">
        <v>2</v>
      </c>
      <c r="I18" s="217"/>
      <c r="J18" s="218"/>
      <c r="K18" s="218"/>
      <c r="L18" s="218"/>
      <c r="M18" s="218" t="s">
        <v>415</v>
      </c>
      <c r="N18" s="212"/>
      <c r="O18" s="217"/>
      <c r="P18" s="217"/>
      <c r="Q18" s="217"/>
      <c r="R18" s="217"/>
      <c r="S18" s="217"/>
      <c r="T18" s="217"/>
      <c r="U18" s="217"/>
      <c r="V18" s="217"/>
      <c r="W18" s="217"/>
      <c r="X18" s="217"/>
      <c r="Y18" s="217"/>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row>
    <row r="19" s="145" customFormat="1" ht="49.5" customHeight="1" spans="1:83">
      <c r="A19" s="181"/>
      <c r="B19" s="177"/>
      <c r="C19" s="177"/>
      <c r="D19" s="181"/>
      <c r="E19" s="178"/>
      <c r="F19" s="179" t="s">
        <v>416</v>
      </c>
      <c r="G19" s="180"/>
      <c r="H19" s="177">
        <v>3</v>
      </c>
      <c r="I19" s="217"/>
      <c r="J19" s="218"/>
      <c r="K19" s="218"/>
      <c r="L19" s="218"/>
      <c r="M19" s="218" t="s">
        <v>417</v>
      </c>
      <c r="N19" s="212"/>
      <c r="O19" s="217"/>
      <c r="P19" s="217"/>
      <c r="Q19" s="217"/>
      <c r="R19" s="217"/>
      <c r="S19" s="217"/>
      <c r="T19" s="217"/>
      <c r="U19" s="217"/>
      <c r="V19" s="217"/>
      <c r="W19" s="217"/>
      <c r="X19" s="217"/>
      <c r="Y19" s="217"/>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row>
    <row r="20" s="143" customFormat="1" ht="43.5" customHeight="1" spans="1:25">
      <c r="A20" s="181"/>
      <c r="B20" s="177"/>
      <c r="C20" s="177"/>
      <c r="D20" s="181"/>
      <c r="E20" s="182" t="s">
        <v>418</v>
      </c>
      <c r="F20" s="183" t="s">
        <v>419</v>
      </c>
      <c r="G20" s="184"/>
      <c r="H20" s="177">
        <v>4</v>
      </c>
      <c r="I20" s="177"/>
      <c r="J20" s="219"/>
      <c r="K20" s="177"/>
      <c r="L20" s="220"/>
      <c r="M20" s="218" t="s">
        <v>420</v>
      </c>
      <c r="N20" s="212"/>
      <c r="O20" s="217"/>
      <c r="P20" s="217"/>
      <c r="Q20" s="217"/>
      <c r="R20" s="217"/>
      <c r="S20" s="217"/>
      <c r="T20" s="217"/>
      <c r="U20" s="217"/>
      <c r="V20" s="217"/>
      <c r="W20" s="217"/>
      <c r="X20" s="217"/>
      <c r="Y20" s="217"/>
    </row>
    <row r="21" s="143" customFormat="1" ht="40.5" customHeight="1" spans="1:25">
      <c r="A21" s="181"/>
      <c r="B21" s="177"/>
      <c r="C21" s="177"/>
      <c r="D21" s="181"/>
      <c r="E21" s="182"/>
      <c r="F21" s="183" t="s">
        <v>421</v>
      </c>
      <c r="G21" s="184"/>
      <c r="H21" s="177">
        <v>2</v>
      </c>
      <c r="I21" s="177"/>
      <c r="J21" s="219"/>
      <c r="K21" s="177"/>
      <c r="L21" s="220"/>
      <c r="M21" s="218" t="s">
        <v>422</v>
      </c>
      <c r="N21" s="212"/>
      <c r="O21" s="217"/>
      <c r="P21" s="217"/>
      <c r="Q21" s="217"/>
      <c r="R21" s="217"/>
      <c r="S21" s="217"/>
      <c r="T21" s="217"/>
      <c r="U21" s="217"/>
      <c r="V21" s="217"/>
      <c r="W21" s="217"/>
      <c r="X21" s="217"/>
      <c r="Y21" s="217"/>
    </row>
    <row r="22" s="143" customFormat="1" ht="30.75" customHeight="1" spans="1:25">
      <c r="A22" s="181"/>
      <c r="B22" s="177"/>
      <c r="C22" s="177"/>
      <c r="D22" s="181"/>
      <c r="E22" s="182"/>
      <c r="F22" s="183" t="s">
        <v>423</v>
      </c>
      <c r="G22" s="184"/>
      <c r="H22" s="177">
        <v>4</v>
      </c>
      <c r="I22" s="177"/>
      <c r="J22" s="219"/>
      <c r="K22" s="177"/>
      <c r="L22" s="220"/>
      <c r="M22" s="218" t="s">
        <v>424</v>
      </c>
      <c r="N22" s="212"/>
      <c r="O22" s="217"/>
      <c r="P22" s="217"/>
      <c r="Q22" s="217"/>
      <c r="R22" s="217"/>
      <c r="S22" s="217"/>
      <c r="T22" s="217"/>
      <c r="U22" s="217"/>
      <c r="V22" s="217"/>
      <c r="W22" s="217"/>
      <c r="X22" s="217"/>
      <c r="Y22" s="217"/>
    </row>
    <row r="23" s="143" customFormat="1" ht="30.75" customHeight="1" spans="1:25">
      <c r="A23" s="181"/>
      <c r="B23" s="177"/>
      <c r="C23" s="177"/>
      <c r="D23" s="181"/>
      <c r="E23" s="182"/>
      <c r="F23" s="183" t="s">
        <v>425</v>
      </c>
      <c r="G23" s="184"/>
      <c r="H23" s="177">
        <v>4</v>
      </c>
      <c r="I23" s="177"/>
      <c r="J23" s="219"/>
      <c r="K23" s="177"/>
      <c r="L23" s="220"/>
      <c r="M23" s="218" t="s">
        <v>426</v>
      </c>
      <c r="N23" s="212"/>
      <c r="O23" s="217"/>
      <c r="P23" s="217"/>
      <c r="Q23" s="217"/>
      <c r="R23" s="217"/>
      <c r="S23" s="217"/>
      <c r="T23" s="217"/>
      <c r="U23" s="217"/>
      <c r="V23" s="217"/>
      <c r="W23" s="217"/>
      <c r="X23" s="217"/>
      <c r="Y23" s="217"/>
    </row>
    <row r="24" s="143" customFormat="1" ht="25.5" customHeight="1" spans="1:25">
      <c r="A24" s="181"/>
      <c r="B24" s="177"/>
      <c r="C24" s="177"/>
      <c r="D24" s="181"/>
      <c r="E24" s="182"/>
      <c r="F24" s="183" t="s">
        <v>427</v>
      </c>
      <c r="G24" s="184"/>
      <c r="H24" s="177">
        <v>2</v>
      </c>
      <c r="I24" s="177"/>
      <c r="J24" s="219"/>
      <c r="K24" s="177"/>
      <c r="L24" s="220"/>
      <c r="M24" s="218" t="s">
        <v>428</v>
      </c>
      <c r="N24" s="212"/>
      <c r="O24" s="217"/>
      <c r="P24" s="217"/>
      <c r="Q24" s="217"/>
      <c r="R24" s="217"/>
      <c r="S24" s="217"/>
      <c r="T24" s="217"/>
      <c r="U24" s="217"/>
      <c r="V24" s="217"/>
      <c r="W24" s="217"/>
      <c r="X24" s="217"/>
      <c r="Y24" s="217"/>
    </row>
    <row r="25" s="143" customFormat="1" ht="26.25" customHeight="1" spans="1:25">
      <c r="A25" s="181"/>
      <c r="B25" s="177"/>
      <c r="C25" s="177"/>
      <c r="D25" s="181"/>
      <c r="E25" s="185" t="s">
        <v>429</v>
      </c>
      <c r="F25" s="186" t="s">
        <v>430</v>
      </c>
      <c r="G25" s="187"/>
      <c r="H25" s="188">
        <v>3</v>
      </c>
      <c r="I25" s="177"/>
      <c r="J25" s="219"/>
      <c r="K25" s="177"/>
      <c r="L25" s="220"/>
      <c r="M25" s="218" t="s">
        <v>431</v>
      </c>
      <c r="N25" s="212"/>
      <c r="O25" s="217"/>
      <c r="P25" s="217"/>
      <c r="Q25" s="217"/>
      <c r="R25" s="217"/>
      <c r="S25" s="217"/>
      <c r="T25" s="217"/>
      <c r="U25" s="217"/>
      <c r="V25" s="217"/>
      <c r="W25" s="217"/>
      <c r="X25" s="217"/>
      <c r="Y25" s="217"/>
    </row>
    <row r="26" s="143" customFormat="1" ht="19.5" customHeight="1" spans="1:25">
      <c r="A26" s="181"/>
      <c r="B26" s="177"/>
      <c r="C26" s="177"/>
      <c r="D26" s="181"/>
      <c r="E26" s="185"/>
      <c r="F26" s="186" t="s">
        <v>432</v>
      </c>
      <c r="G26" s="187"/>
      <c r="H26" s="188">
        <v>2</v>
      </c>
      <c r="I26" s="177"/>
      <c r="J26" s="219"/>
      <c r="K26" s="177"/>
      <c r="L26" s="220"/>
      <c r="M26" s="218" t="s">
        <v>433</v>
      </c>
      <c r="N26" s="212"/>
      <c r="O26" s="217"/>
      <c r="P26" s="217"/>
      <c r="Q26" s="217"/>
      <c r="R26" s="217"/>
      <c r="S26" s="217"/>
      <c r="T26" s="217"/>
      <c r="U26" s="217"/>
      <c r="V26" s="217"/>
      <c r="W26" s="217"/>
      <c r="X26" s="217"/>
      <c r="Y26" s="217"/>
    </row>
    <row r="27" s="143" customFormat="1" ht="36" customHeight="1" spans="1:25">
      <c r="A27" s="189"/>
      <c r="B27" s="177"/>
      <c r="C27" s="177"/>
      <c r="D27" s="189"/>
      <c r="E27" s="185"/>
      <c r="F27" s="186" t="s">
        <v>434</v>
      </c>
      <c r="G27" s="187"/>
      <c r="H27" s="188">
        <v>1</v>
      </c>
      <c r="I27" s="177"/>
      <c r="J27" s="219"/>
      <c r="K27" s="177"/>
      <c r="L27" s="220"/>
      <c r="M27" s="218" t="s">
        <v>435</v>
      </c>
      <c r="N27" s="212"/>
      <c r="O27" s="217"/>
      <c r="P27" s="217"/>
      <c r="Q27" s="217"/>
      <c r="R27" s="217"/>
      <c r="S27" s="217"/>
      <c r="T27" s="217"/>
      <c r="U27" s="217"/>
      <c r="V27" s="217"/>
      <c r="W27" s="217"/>
      <c r="X27" s="217"/>
      <c r="Y27" s="217"/>
    </row>
    <row r="28" s="145" customFormat="1" ht="20.25" customHeight="1" spans="1:83">
      <c r="A28" s="174" t="s">
        <v>436</v>
      </c>
      <c r="B28" s="174"/>
      <c r="C28" s="174"/>
      <c r="D28" s="174"/>
      <c r="E28" s="174"/>
      <c r="F28" s="174"/>
      <c r="G28" s="174"/>
      <c r="H28" s="190">
        <f>H29</f>
        <v>60</v>
      </c>
      <c r="I28" s="175"/>
      <c r="J28" s="175"/>
      <c r="K28" s="175"/>
      <c r="L28" s="175"/>
      <c r="M28" s="175"/>
      <c r="N28" s="212"/>
      <c r="O28" s="221"/>
      <c r="P28" s="221"/>
      <c r="Q28" s="221"/>
      <c r="R28" s="221"/>
      <c r="S28" s="221"/>
      <c r="T28" s="221"/>
      <c r="U28" s="221"/>
      <c r="V28" s="221"/>
      <c r="W28" s="221"/>
      <c r="X28" s="221"/>
      <c r="Y28" s="221"/>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row>
    <row r="29" s="146" customFormat="1" ht="28" customHeight="1" spans="1:83">
      <c r="A29" s="191"/>
      <c r="B29" s="192" t="s">
        <v>437</v>
      </c>
      <c r="C29" s="188" t="s">
        <v>438</v>
      </c>
      <c r="D29" s="193" t="s">
        <v>167</v>
      </c>
      <c r="E29" s="193"/>
      <c r="F29" s="193"/>
      <c r="G29" s="193"/>
      <c r="H29" s="193">
        <f>SUM(H30:H38)</f>
        <v>60</v>
      </c>
      <c r="I29" s="222"/>
      <c r="J29" s="223"/>
      <c r="K29" s="193"/>
      <c r="L29" s="224"/>
      <c r="M29" s="225"/>
      <c r="N29" s="212"/>
      <c r="O29" s="226"/>
      <c r="P29" s="226"/>
      <c r="Q29" s="226"/>
      <c r="R29" s="226"/>
      <c r="S29" s="226"/>
      <c r="T29" s="226"/>
      <c r="U29" s="226"/>
      <c r="V29" s="226"/>
      <c r="W29" s="226"/>
      <c r="X29" s="226"/>
      <c r="Y29" s="226"/>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144" customFormat="1" ht="28" customHeight="1" spans="1:25">
      <c r="A30" s="191"/>
      <c r="B30" s="188"/>
      <c r="C30" s="188"/>
      <c r="D30" s="194" t="s">
        <v>439</v>
      </c>
      <c r="E30" s="194" t="s">
        <v>440</v>
      </c>
      <c r="F30" s="194"/>
      <c r="G30" s="75" t="s">
        <v>441</v>
      </c>
      <c r="H30" s="76">
        <v>5</v>
      </c>
      <c r="I30" s="77" t="s">
        <v>442</v>
      </c>
      <c r="J30" s="77" t="s">
        <v>443</v>
      </c>
      <c r="K30" s="75" t="s">
        <v>444</v>
      </c>
      <c r="L30" s="75" t="s">
        <v>445</v>
      </c>
      <c r="M30" s="119" t="s">
        <v>446</v>
      </c>
      <c r="N30" s="212"/>
      <c r="O30" s="230" t="s">
        <v>447</v>
      </c>
      <c r="P30" s="228" t="s">
        <v>390</v>
      </c>
      <c r="Q30" s="228"/>
      <c r="R30" s="228"/>
      <c r="S30" s="228"/>
      <c r="T30" s="228"/>
      <c r="U30" s="228"/>
      <c r="V30" s="228"/>
      <c r="W30" s="228"/>
      <c r="X30" s="228"/>
      <c r="Y30" s="228"/>
    </row>
    <row r="31" s="144" customFormat="1" ht="28" customHeight="1" spans="1:25">
      <c r="A31" s="191"/>
      <c r="B31" s="188"/>
      <c r="C31" s="188"/>
      <c r="D31" s="195" t="s">
        <v>448</v>
      </c>
      <c r="E31" s="196" t="s">
        <v>449</v>
      </c>
      <c r="F31" s="194"/>
      <c r="G31" s="75" t="s">
        <v>450</v>
      </c>
      <c r="H31" s="76">
        <v>5</v>
      </c>
      <c r="I31" s="76">
        <v>5</v>
      </c>
      <c r="J31" s="78" t="s">
        <v>451</v>
      </c>
      <c r="K31" s="75" t="s">
        <v>452</v>
      </c>
      <c r="L31" s="75" t="s">
        <v>453</v>
      </c>
      <c r="M31" s="119" t="s">
        <v>454</v>
      </c>
      <c r="N31" s="212"/>
      <c r="O31" s="230" t="s">
        <v>447</v>
      </c>
      <c r="P31" s="228" t="s">
        <v>390</v>
      </c>
      <c r="Q31" s="228"/>
      <c r="R31" s="228"/>
      <c r="S31" s="228"/>
      <c r="T31" s="228" t="s">
        <v>378</v>
      </c>
      <c r="U31" s="228"/>
      <c r="V31" s="228"/>
      <c r="W31" s="228"/>
      <c r="X31" s="228"/>
      <c r="Y31" s="228"/>
    </row>
    <row r="32" s="144" customFormat="1" ht="28" customHeight="1" spans="1:25">
      <c r="A32" s="191"/>
      <c r="B32" s="188"/>
      <c r="C32" s="188"/>
      <c r="D32" s="195"/>
      <c r="E32" s="197"/>
      <c r="F32" s="194"/>
      <c r="G32" s="75" t="s">
        <v>455</v>
      </c>
      <c r="H32" s="76">
        <v>5</v>
      </c>
      <c r="I32" s="76">
        <v>4</v>
      </c>
      <c r="J32" s="78" t="s">
        <v>451</v>
      </c>
      <c r="K32" s="75" t="s">
        <v>452</v>
      </c>
      <c r="L32" s="75" t="s">
        <v>453</v>
      </c>
      <c r="M32" s="119" t="s">
        <v>456</v>
      </c>
      <c r="N32" s="212"/>
      <c r="O32" s="230" t="s">
        <v>457</v>
      </c>
      <c r="P32" s="228" t="s">
        <v>390</v>
      </c>
      <c r="Q32" s="228"/>
      <c r="R32" s="228"/>
      <c r="S32" s="228"/>
      <c r="T32" s="228"/>
      <c r="U32" s="228"/>
      <c r="V32" s="228"/>
      <c r="W32" s="228"/>
      <c r="X32" s="228"/>
      <c r="Y32" s="228" t="s">
        <v>382</v>
      </c>
    </row>
    <row r="33" s="144" customFormat="1" ht="28" customHeight="1" spans="1:25">
      <c r="A33" s="191"/>
      <c r="B33" s="188"/>
      <c r="C33" s="188"/>
      <c r="D33" s="195"/>
      <c r="E33" s="198"/>
      <c r="F33" s="194"/>
      <c r="G33" s="75" t="s">
        <v>458</v>
      </c>
      <c r="H33" s="76">
        <v>5</v>
      </c>
      <c r="I33" s="76">
        <v>60</v>
      </c>
      <c r="J33" s="78" t="s">
        <v>86</v>
      </c>
      <c r="K33" s="75" t="s">
        <v>452</v>
      </c>
      <c r="L33" s="75" t="s">
        <v>453</v>
      </c>
      <c r="M33" s="119" t="s">
        <v>459</v>
      </c>
      <c r="N33" s="212"/>
      <c r="O33" s="228"/>
      <c r="Q33" s="169" t="s">
        <v>391</v>
      </c>
      <c r="R33" s="228"/>
      <c r="S33" s="228"/>
      <c r="T33" s="228" t="s">
        <v>378</v>
      </c>
      <c r="U33" s="228"/>
      <c r="V33" s="228"/>
      <c r="W33" s="228"/>
      <c r="X33" s="228"/>
      <c r="Y33" s="228"/>
    </row>
    <row r="34" s="147" customFormat="1" ht="28" customHeight="1" spans="1:25">
      <c r="A34" s="191"/>
      <c r="B34" s="188"/>
      <c r="C34" s="188"/>
      <c r="D34" s="195"/>
      <c r="E34" s="196" t="s">
        <v>460</v>
      </c>
      <c r="F34" s="194"/>
      <c r="G34" s="75" t="s">
        <v>461</v>
      </c>
      <c r="H34" s="76">
        <v>10</v>
      </c>
      <c r="I34" s="79">
        <v>0.9</v>
      </c>
      <c r="J34" s="78" t="s">
        <v>462</v>
      </c>
      <c r="K34" s="75" t="s">
        <v>452</v>
      </c>
      <c r="L34" s="75" t="s">
        <v>453</v>
      </c>
      <c r="M34" s="122" t="s">
        <v>463</v>
      </c>
      <c r="N34" s="212"/>
      <c r="O34" s="231"/>
      <c r="P34" s="169" t="s">
        <v>390</v>
      </c>
      <c r="Q34" s="231"/>
      <c r="R34" s="231"/>
      <c r="S34" s="231"/>
      <c r="T34" s="231"/>
      <c r="U34" s="231"/>
      <c r="V34" s="231"/>
      <c r="W34" s="231"/>
      <c r="X34" s="231"/>
      <c r="Y34" s="231"/>
    </row>
    <row r="35" s="147" customFormat="1" ht="28" customHeight="1" spans="1:25">
      <c r="A35" s="191"/>
      <c r="B35" s="188"/>
      <c r="C35" s="188"/>
      <c r="D35" s="195"/>
      <c r="E35" s="196" t="s">
        <v>464</v>
      </c>
      <c r="F35" s="194"/>
      <c r="G35" s="80" t="s">
        <v>465</v>
      </c>
      <c r="H35" s="81">
        <v>5</v>
      </c>
      <c r="I35" s="82">
        <v>12</v>
      </c>
      <c r="J35" s="83" t="s">
        <v>466</v>
      </c>
      <c r="K35" s="75" t="s">
        <v>444</v>
      </c>
      <c r="L35" s="75" t="s">
        <v>445</v>
      </c>
      <c r="M35" s="123" t="s">
        <v>467</v>
      </c>
      <c r="N35" s="212"/>
      <c r="O35" s="231"/>
      <c r="P35" s="169" t="s">
        <v>390</v>
      </c>
      <c r="Q35" s="231"/>
      <c r="R35" s="231"/>
      <c r="S35" s="231"/>
      <c r="T35" s="228" t="s">
        <v>378</v>
      </c>
      <c r="U35" s="231"/>
      <c r="V35" s="231"/>
      <c r="W35" s="231"/>
      <c r="X35" s="231"/>
      <c r="Y35" s="231"/>
    </row>
    <row r="36" s="147" customFormat="1" ht="28" customHeight="1" spans="1:25">
      <c r="A36" s="191"/>
      <c r="B36" s="188"/>
      <c r="C36" s="188"/>
      <c r="D36" s="185" t="s">
        <v>468</v>
      </c>
      <c r="E36" s="194" t="s">
        <v>469</v>
      </c>
      <c r="F36" s="194"/>
      <c r="G36" s="80" t="s">
        <v>470</v>
      </c>
      <c r="H36" s="85">
        <v>7.5</v>
      </c>
      <c r="I36" s="81" t="s">
        <v>471</v>
      </c>
      <c r="J36" s="83" t="s">
        <v>471</v>
      </c>
      <c r="K36" s="75" t="s">
        <v>452</v>
      </c>
      <c r="L36" s="75" t="s">
        <v>453</v>
      </c>
      <c r="M36" s="123" t="s">
        <v>472</v>
      </c>
      <c r="N36" s="212"/>
      <c r="O36" s="231"/>
      <c r="P36" s="169" t="s">
        <v>390</v>
      </c>
      <c r="Q36" s="231"/>
      <c r="R36" s="231"/>
      <c r="S36" s="231"/>
      <c r="T36" s="228" t="s">
        <v>378</v>
      </c>
      <c r="U36" s="231"/>
      <c r="V36" s="231"/>
      <c r="W36" s="231"/>
      <c r="X36" s="231"/>
      <c r="Y36" s="231"/>
    </row>
    <row r="37" s="147" customFormat="1" ht="28" customHeight="1" spans="1:25">
      <c r="A37" s="191"/>
      <c r="B37" s="188"/>
      <c r="C37" s="188"/>
      <c r="D37" s="185"/>
      <c r="E37" s="194" t="s">
        <v>473</v>
      </c>
      <c r="F37" s="194"/>
      <c r="G37" s="80" t="s">
        <v>474</v>
      </c>
      <c r="H37" s="85">
        <v>7.5</v>
      </c>
      <c r="I37" s="81" t="s">
        <v>471</v>
      </c>
      <c r="J37" s="83" t="s">
        <v>471</v>
      </c>
      <c r="K37" s="75" t="s">
        <v>452</v>
      </c>
      <c r="L37" s="75" t="s">
        <v>453</v>
      </c>
      <c r="M37" s="123" t="s">
        <v>475</v>
      </c>
      <c r="N37" s="212"/>
      <c r="O37" s="231"/>
      <c r="P37" s="169" t="s">
        <v>390</v>
      </c>
      <c r="Q37" s="231"/>
      <c r="R37" s="231"/>
      <c r="S37" s="231"/>
      <c r="T37" s="228" t="s">
        <v>378</v>
      </c>
      <c r="U37" s="231"/>
      <c r="V37" s="231"/>
      <c r="W37" s="231"/>
      <c r="X37" s="231"/>
      <c r="Y37" s="231"/>
    </row>
    <row r="38" s="147" customFormat="1" ht="28" customHeight="1" spans="1:25">
      <c r="A38" s="191"/>
      <c r="B38" s="188"/>
      <c r="C38" s="188"/>
      <c r="D38" s="185" t="s">
        <v>476</v>
      </c>
      <c r="E38" s="185" t="s">
        <v>477</v>
      </c>
      <c r="F38" s="185"/>
      <c r="G38" s="86" t="s">
        <v>478</v>
      </c>
      <c r="H38" s="85">
        <v>10</v>
      </c>
      <c r="I38" s="87">
        <v>0.8</v>
      </c>
      <c r="J38" s="83" t="s">
        <v>479</v>
      </c>
      <c r="K38" s="75" t="s">
        <v>452</v>
      </c>
      <c r="L38" s="75" t="s">
        <v>453</v>
      </c>
      <c r="M38" s="124" t="s">
        <v>480</v>
      </c>
      <c r="N38" s="212"/>
      <c r="O38" s="231"/>
      <c r="P38" s="169" t="s">
        <v>390</v>
      </c>
      <c r="Q38" s="231"/>
      <c r="R38" s="231"/>
      <c r="S38" s="231"/>
      <c r="T38" s="228" t="s">
        <v>378</v>
      </c>
      <c r="U38" s="231"/>
      <c r="V38" s="231"/>
      <c r="W38" s="231"/>
      <c r="X38" s="231"/>
      <c r="Y38" s="231"/>
    </row>
    <row r="39" s="147" customFormat="1" ht="26.25" customHeight="1" spans="1:25">
      <c r="A39" s="204" t="s">
        <v>481</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row>
    <row r="40" s="144" customFormat="1" customHeight="1" spans="1:25">
      <c r="A40" s="204" t="s">
        <v>482</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row>
    <row r="41" s="144" customFormat="1" customHeight="1" spans="1:25">
      <c r="A41" s="204" t="s">
        <v>483</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row>
    <row r="42" s="144" customFormat="1" customHeight="1" spans="1:25">
      <c r="A42" s="204" t="s">
        <v>484</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row>
    <row r="43" s="144" customFormat="1" customHeight="1" spans="1:25">
      <c r="A43" s="204" t="s">
        <v>485</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row>
    <row r="44" s="144" customFormat="1" customHeight="1" spans="1:25">
      <c r="A44" s="204" t="s">
        <v>486</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row>
    <row r="45" s="144" customFormat="1" ht="26.25" customHeight="1" spans="1:25">
      <c r="A45" s="204" t="s">
        <v>487</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row>
    <row r="46" s="148" customFormat="1" ht="12" spans="9:83">
      <c r="I46" s="233"/>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row>
    <row r="47" s="148" customFormat="1" ht="12" spans="9:83">
      <c r="I47" s="233"/>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row>
    <row r="48" s="148" customFormat="1" ht="12" spans="9:83">
      <c r="I48" s="233"/>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row>
    <row r="49" s="148" customFormat="1" ht="12" spans="9:83">
      <c r="I49" s="233"/>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row>
    <row r="50" s="148" customFormat="1" ht="12" spans="9:83">
      <c r="I50" s="233"/>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row>
    <row r="51" s="148" customFormat="1" ht="12" spans="9:83">
      <c r="I51" s="233"/>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row>
  </sheetData>
  <mergeCells count="79">
    <mergeCell ref="A1:Y1"/>
    <mergeCell ref="A2:Y2"/>
    <mergeCell ref="A3:C3"/>
    <mergeCell ref="D3:E3"/>
    <mergeCell ref="K3:L3"/>
    <mergeCell ref="P3:Q3"/>
    <mergeCell ref="A4:B4"/>
    <mergeCell ref="C4:I4"/>
    <mergeCell ref="J4:L4"/>
    <mergeCell ref="O4:P4"/>
    <mergeCell ref="Q4:U4"/>
    <mergeCell ref="V4:W4"/>
    <mergeCell ref="X4:Y4"/>
    <mergeCell ref="A5:M5"/>
    <mergeCell ref="O5:Y5"/>
    <mergeCell ref="F6:M6"/>
    <mergeCell ref="O6:T6"/>
    <mergeCell ref="U6:Y6"/>
    <mergeCell ref="F7:G7"/>
    <mergeCell ref="H7:L7"/>
    <mergeCell ref="P7:R7"/>
    <mergeCell ref="A10:C10"/>
    <mergeCell ref="D10:Y10"/>
    <mergeCell ref="A11:G11"/>
    <mergeCell ref="A12:G12"/>
    <mergeCell ref="I12:M12"/>
    <mergeCell ref="F13:G13"/>
    <mergeCell ref="F14:G14"/>
    <mergeCell ref="F15:G15"/>
    <mergeCell ref="F16:G16"/>
    <mergeCell ref="F17:G17"/>
    <mergeCell ref="F18:G18"/>
    <mergeCell ref="F19:G19"/>
    <mergeCell ref="F20:G20"/>
    <mergeCell ref="F22:G22"/>
    <mergeCell ref="F23:G23"/>
    <mergeCell ref="F24:G24"/>
    <mergeCell ref="F25:G25"/>
    <mergeCell ref="F26:G26"/>
    <mergeCell ref="F27:G27"/>
    <mergeCell ref="A28:G28"/>
    <mergeCell ref="I28:M28"/>
    <mergeCell ref="D29:G29"/>
    <mergeCell ref="A39:Y39"/>
    <mergeCell ref="A40:Y40"/>
    <mergeCell ref="A41:Y41"/>
    <mergeCell ref="A42:Y42"/>
    <mergeCell ref="A43:Y43"/>
    <mergeCell ref="A44:Y44"/>
    <mergeCell ref="A45:Y45"/>
    <mergeCell ref="A6:A8"/>
    <mergeCell ref="A13:A27"/>
    <mergeCell ref="A29:A38"/>
    <mergeCell ref="B6:B8"/>
    <mergeCell ref="B13:B27"/>
    <mergeCell ref="B29:B38"/>
    <mergeCell ref="C6:C8"/>
    <mergeCell ref="C13:C27"/>
    <mergeCell ref="C29:C38"/>
    <mergeCell ref="D6:D8"/>
    <mergeCell ref="D13:D27"/>
    <mergeCell ref="D31:D35"/>
    <mergeCell ref="D36:D37"/>
    <mergeCell ref="E6:E8"/>
    <mergeCell ref="E13:E14"/>
    <mergeCell ref="E15:E16"/>
    <mergeCell ref="E17:E19"/>
    <mergeCell ref="E20:E24"/>
    <mergeCell ref="E25:E27"/>
    <mergeCell ref="E31:E33"/>
    <mergeCell ref="M7:M8"/>
    <mergeCell ref="O7:O8"/>
    <mergeCell ref="S7:S8"/>
    <mergeCell ref="T7:T8"/>
    <mergeCell ref="U7:U8"/>
    <mergeCell ref="V7:V8"/>
    <mergeCell ref="W7:W8"/>
    <mergeCell ref="X7:X8"/>
    <mergeCell ref="Y7:Y8"/>
  </mergeCells>
  <dataValidations count="2">
    <dataValidation type="list" allowBlank="1" showInputMessage="1" showErrorMessage="1" sqref="M4">
      <formula1>"1.一般公共预算,2.政府性基金预算,3.国有资本经营预算,4.社保基金预算"</formula1>
    </dataValidation>
    <dataValidation type="list" allowBlank="1" showInputMessage="1" showErrorMessage="1" sqref="X4:Y4">
      <formula1>". ,行政运行类,产业类,基本建设类,民生类,其他类"</formula1>
    </dataValidation>
  </dataValidations>
  <pageMargins left="0.75" right="0.75" top="1" bottom="1" header="0.5" footer="0.5"/>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52"/>
  <sheetViews>
    <sheetView workbookViewId="0">
      <selection activeCell="C4" sqref="C4:I4"/>
    </sheetView>
  </sheetViews>
  <sheetFormatPr defaultColWidth="9" defaultRowHeight="13.5"/>
  <cols>
    <col min="1" max="1" width="8.25" style="138" customWidth="1"/>
    <col min="2" max="2" width="8.125" style="138" customWidth="1"/>
    <col min="3" max="3" width="8" style="138" customWidth="1"/>
    <col min="4" max="4" width="11.875" style="138" customWidth="1"/>
    <col min="5" max="5" width="24.125" style="138" customWidth="1"/>
    <col min="6" max="6" width="21.75" style="138" customWidth="1"/>
    <col min="7" max="7" width="14.75" style="138" customWidth="1"/>
    <col min="8" max="8" width="5.75" style="138" customWidth="1"/>
    <col min="9" max="9" width="11.375" style="149" customWidth="1"/>
    <col min="10" max="12" width="7.25" style="138" customWidth="1"/>
    <col min="13" max="13" width="45.875" style="138" customWidth="1"/>
    <col min="14" max="14" width="1" style="138" customWidth="1"/>
    <col min="15" max="19" width="10.375" style="138" customWidth="1"/>
    <col min="20" max="20" width="9.375" style="138" customWidth="1"/>
    <col min="21" max="25" width="9" style="138"/>
    <col min="26" max="83" width="9" style="150"/>
    <col min="84" max="16384" width="9" style="138"/>
  </cols>
  <sheetData>
    <row r="1" s="138" customFormat="1" ht="33" customHeight="1" spans="1:83">
      <c r="A1" s="151" t="s">
        <v>347</v>
      </c>
      <c r="B1" s="151"/>
      <c r="C1" s="151"/>
      <c r="D1" s="151"/>
      <c r="E1" s="151"/>
      <c r="F1" s="151"/>
      <c r="G1" s="151"/>
      <c r="H1" s="151"/>
      <c r="I1" s="151"/>
      <c r="J1" s="151"/>
      <c r="K1" s="151"/>
      <c r="L1" s="151"/>
      <c r="M1" s="151"/>
      <c r="N1" s="151"/>
      <c r="O1" s="151"/>
      <c r="P1" s="151"/>
      <c r="Q1" s="151"/>
      <c r="R1" s="151"/>
      <c r="S1" s="151"/>
      <c r="T1" s="151"/>
      <c r="U1" s="151"/>
      <c r="V1" s="151"/>
      <c r="W1" s="151"/>
      <c r="X1" s="151"/>
      <c r="Y1" s="151"/>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row>
    <row r="2" s="138" customFormat="1" ht="33.75" customHeight="1" spans="1:83">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row>
    <row r="3" s="139" customFormat="1" ht="35.25" customHeight="1" spans="1:25">
      <c r="A3" s="153" t="s">
        <v>348</v>
      </c>
      <c r="B3" s="153"/>
      <c r="C3" s="153"/>
      <c r="D3" s="154" t="s">
        <v>349</v>
      </c>
      <c r="E3" s="154"/>
      <c r="F3" s="155"/>
      <c r="G3" s="156"/>
      <c r="H3" s="157"/>
      <c r="I3" s="154"/>
      <c r="J3" s="155" t="s">
        <v>350</v>
      </c>
      <c r="K3" s="205" t="s">
        <v>488</v>
      </c>
      <c r="L3" s="205"/>
      <c r="M3" s="206"/>
      <c r="N3" s="207"/>
      <c r="O3" s="155" t="s">
        <v>352</v>
      </c>
      <c r="P3" s="208">
        <v>13678383188</v>
      </c>
      <c r="Q3" s="208"/>
      <c r="U3" s="206"/>
      <c r="V3" s="206"/>
      <c r="W3" s="206"/>
      <c r="X3" s="206"/>
      <c r="Y3" s="206"/>
    </row>
    <row r="4" s="140" customFormat="1" ht="22.5" customHeight="1" spans="1:83">
      <c r="A4" s="158" t="s">
        <v>353</v>
      </c>
      <c r="B4" s="158"/>
      <c r="C4" s="159" t="s">
        <v>489</v>
      </c>
      <c r="D4" s="159"/>
      <c r="E4" s="159"/>
      <c r="F4" s="159"/>
      <c r="G4" s="159"/>
      <c r="H4" s="159"/>
      <c r="I4" s="159"/>
      <c r="J4" s="209" t="s">
        <v>355</v>
      </c>
      <c r="K4" s="209"/>
      <c r="L4" s="209"/>
      <c r="M4" s="210" t="s">
        <v>356</v>
      </c>
      <c r="N4" s="211"/>
      <c r="O4" s="209" t="s">
        <v>357</v>
      </c>
      <c r="P4" s="209"/>
      <c r="Q4" s="81" t="s">
        <v>490</v>
      </c>
      <c r="R4" s="81"/>
      <c r="S4" s="81"/>
      <c r="T4" s="81"/>
      <c r="U4" s="81"/>
      <c r="V4" s="177" t="s">
        <v>359</v>
      </c>
      <c r="W4" s="177"/>
      <c r="X4" s="81" t="s">
        <v>491</v>
      </c>
      <c r="Y4" s="81"/>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row>
    <row r="5" s="141" customFormat="1" ht="20.25" customHeight="1" spans="1:25">
      <c r="A5" s="160" t="s">
        <v>361</v>
      </c>
      <c r="B5" s="160"/>
      <c r="C5" s="160"/>
      <c r="D5" s="160"/>
      <c r="E5" s="160"/>
      <c r="F5" s="160"/>
      <c r="G5" s="160"/>
      <c r="H5" s="160"/>
      <c r="I5" s="160"/>
      <c r="J5" s="160"/>
      <c r="K5" s="160"/>
      <c r="L5" s="160"/>
      <c r="M5" s="160"/>
      <c r="N5" s="212"/>
      <c r="O5" s="213" t="s">
        <v>362</v>
      </c>
      <c r="P5" s="213"/>
      <c r="Q5" s="213"/>
      <c r="R5" s="213"/>
      <c r="S5" s="213"/>
      <c r="T5" s="213"/>
      <c r="U5" s="213"/>
      <c r="V5" s="213"/>
      <c r="W5" s="213"/>
      <c r="X5" s="213"/>
      <c r="Y5" s="213"/>
    </row>
    <row r="6" s="141" customFormat="1" ht="20.25" customHeight="1" spans="1:25">
      <c r="A6" s="161" t="s">
        <v>363</v>
      </c>
      <c r="B6" s="161" t="s">
        <v>364</v>
      </c>
      <c r="C6" s="162" t="s">
        <v>365</v>
      </c>
      <c r="D6" s="163" t="s">
        <v>366</v>
      </c>
      <c r="E6" s="164" t="s">
        <v>367</v>
      </c>
      <c r="F6" s="165" t="s">
        <v>368</v>
      </c>
      <c r="G6" s="166"/>
      <c r="H6" s="166"/>
      <c r="I6" s="166"/>
      <c r="J6" s="166"/>
      <c r="K6" s="166"/>
      <c r="L6" s="166"/>
      <c r="M6" s="214"/>
      <c r="N6" s="212"/>
      <c r="O6" s="215" t="s">
        <v>369</v>
      </c>
      <c r="P6" s="215"/>
      <c r="Q6" s="215"/>
      <c r="R6" s="215"/>
      <c r="S6" s="215"/>
      <c r="T6" s="215"/>
      <c r="U6" s="234" t="s">
        <v>370</v>
      </c>
      <c r="V6" s="234"/>
      <c r="W6" s="234"/>
      <c r="X6" s="234"/>
      <c r="Y6" s="234"/>
    </row>
    <row r="7" s="141" customFormat="1" ht="20.25" customHeight="1" spans="1:25">
      <c r="A7" s="161"/>
      <c r="B7" s="161"/>
      <c r="C7" s="162"/>
      <c r="D7" s="163"/>
      <c r="E7" s="164"/>
      <c r="F7" s="167" t="s">
        <v>371</v>
      </c>
      <c r="G7" s="168"/>
      <c r="H7" s="162" t="s">
        <v>372</v>
      </c>
      <c r="I7" s="162"/>
      <c r="J7" s="162"/>
      <c r="K7" s="162"/>
      <c r="L7" s="162"/>
      <c r="M7" s="169" t="s">
        <v>373</v>
      </c>
      <c r="N7" s="212"/>
      <c r="O7" s="169" t="s">
        <v>374</v>
      </c>
      <c r="P7" s="162" t="s">
        <v>375</v>
      </c>
      <c r="Q7" s="162"/>
      <c r="R7" s="162"/>
      <c r="S7" s="169" t="s">
        <v>376</v>
      </c>
      <c r="T7" s="169" t="s">
        <v>377</v>
      </c>
      <c r="U7" s="169" t="s">
        <v>378</v>
      </c>
      <c r="V7" s="169" t="s">
        <v>379</v>
      </c>
      <c r="W7" s="169" t="s">
        <v>380</v>
      </c>
      <c r="X7" s="169" t="s">
        <v>381</v>
      </c>
      <c r="Y7" s="169" t="s">
        <v>382</v>
      </c>
    </row>
    <row r="8" s="142" customFormat="1" ht="40.5" customHeight="1" spans="1:25">
      <c r="A8" s="161"/>
      <c r="B8" s="161"/>
      <c r="C8" s="162"/>
      <c r="D8" s="163"/>
      <c r="E8" s="164"/>
      <c r="F8" s="169" t="s">
        <v>383</v>
      </c>
      <c r="G8" s="169" t="s">
        <v>384</v>
      </c>
      <c r="H8" s="169" t="s">
        <v>385</v>
      </c>
      <c r="I8" s="169" t="s">
        <v>386</v>
      </c>
      <c r="J8" s="169" t="s">
        <v>387</v>
      </c>
      <c r="K8" s="169" t="s">
        <v>388</v>
      </c>
      <c r="L8" s="169" t="s">
        <v>389</v>
      </c>
      <c r="M8" s="169"/>
      <c r="N8" s="212"/>
      <c r="O8" s="169"/>
      <c r="P8" s="169" t="s">
        <v>390</v>
      </c>
      <c r="Q8" s="169" t="s">
        <v>391</v>
      </c>
      <c r="R8" s="169" t="s">
        <v>392</v>
      </c>
      <c r="S8" s="169"/>
      <c r="T8" s="169"/>
      <c r="U8" s="169"/>
      <c r="V8" s="169"/>
      <c r="W8" s="169"/>
      <c r="X8" s="169"/>
      <c r="Y8" s="169"/>
    </row>
    <row r="9" s="143" customFormat="1" ht="15.75" customHeight="1" spans="1:25">
      <c r="A9" s="170">
        <v>1</v>
      </c>
      <c r="B9" s="170">
        <f>A9+1</f>
        <v>2</v>
      </c>
      <c r="C9" s="170">
        <f t="shared" ref="C9:M9" si="0">B9+1</f>
        <v>3</v>
      </c>
      <c r="D9" s="170">
        <f t="shared" si="0"/>
        <v>4</v>
      </c>
      <c r="E9" s="170">
        <f t="shared" si="0"/>
        <v>5</v>
      </c>
      <c r="F9" s="170">
        <v>6</v>
      </c>
      <c r="G9" s="170">
        <v>7</v>
      </c>
      <c r="H9" s="170">
        <f t="shared" si="0"/>
        <v>8</v>
      </c>
      <c r="I9" s="170">
        <f t="shared" si="0"/>
        <v>9</v>
      </c>
      <c r="J9" s="170">
        <f t="shared" si="0"/>
        <v>10</v>
      </c>
      <c r="K9" s="170">
        <f t="shared" si="0"/>
        <v>11</v>
      </c>
      <c r="L9" s="170">
        <f t="shared" si="0"/>
        <v>12</v>
      </c>
      <c r="M9" s="170">
        <f t="shared" si="0"/>
        <v>13</v>
      </c>
      <c r="N9" s="212"/>
      <c r="O9" s="170">
        <f>M9+1</f>
        <v>14</v>
      </c>
      <c r="P9" s="170">
        <f t="shared" ref="P9:Y9" si="1">O9+1</f>
        <v>15</v>
      </c>
      <c r="Q9" s="170">
        <f t="shared" si="1"/>
        <v>16</v>
      </c>
      <c r="R9" s="170">
        <f t="shared" si="1"/>
        <v>17</v>
      </c>
      <c r="S9" s="170">
        <f t="shared" si="1"/>
        <v>18</v>
      </c>
      <c r="T9" s="170">
        <f t="shared" si="1"/>
        <v>19</v>
      </c>
      <c r="U9" s="170">
        <f t="shared" si="1"/>
        <v>20</v>
      </c>
      <c r="V9" s="170">
        <f t="shared" si="1"/>
        <v>21</v>
      </c>
      <c r="W9" s="170">
        <f t="shared" si="1"/>
        <v>22</v>
      </c>
      <c r="X9" s="170">
        <f t="shared" si="1"/>
        <v>23</v>
      </c>
      <c r="Y9" s="170">
        <f t="shared" si="1"/>
        <v>24</v>
      </c>
    </row>
    <row r="10" s="144" customFormat="1" ht="85" customHeight="1" spans="1:25">
      <c r="A10" s="171" t="s">
        <v>393</v>
      </c>
      <c r="B10" s="171"/>
      <c r="C10" s="171"/>
      <c r="D10" s="172" t="s">
        <v>492</v>
      </c>
      <c r="E10" s="172"/>
      <c r="F10" s="172"/>
      <c r="G10" s="172"/>
      <c r="H10" s="172"/>
      <c r="I10" s="172"/>
      <c r="J10" s="172"/>
      <c r="K10" s="172"/>
      <c r="L10" s="172"/>
      <c r="M10" s="172"/>
      <c r="N10" s="172"/>
      <c r="O10" s="172"/>
      <c r="P10" s="172"/>
      <c r="Q10" s="172"/>
      <c r="R10" s="172"/>
      <c r="S10" s="172"/>
      <c r="T10" s="172"/>
      <c r="U10" s="172"/>
      <c r="V10" s="172"/>
      <c r="W10" s="172"/>
      <c r="X10" s="172"/>
      <c r="Y10" s="172"/>
    </row>
    <row r="11" s="143" customFormat="1" ht="15.75" customHeight="1" spans="1:25">
      <c r="A11" s="173" t="s">
        <v>395</v>
      </c>
      <c r="B11" s="173"/>
      <c r="C11" s="173"/>
      <c r="D11" s="173"/>
      <c r="E11" s="173"/>
      <c r="F11" s="173"/>
      <c r="G11" s="173"/>
      <c r="H11" s="173">
        <f>SUM(H12,H28)</f>
        <v>75</v>
      </c>
      <c r="I11" s="216"/>
      <c r="J11" s="216"/>
      <c r="K11" s="216"/>
      <c r="L11" s="216"/>
      <c r="M11" s="216"/>
      <c r="N11" s="212"/>
      <c r="O11" s="216"/>
      <c r="P11" s="216"/>
      <c r="Q11" s="216"/>
      <c r="R11" s="216"/>
      <c r="S11" s="216"/>
      <c r="T11" s="216"/>
      <c r="U11" s="216"/>
      <c r="V11" s="216"/>
      <c r="W11" s="216"/>
      <c r="X11" s="216"/>
      <c r="Y11" s="216"/>
    </row>
    <row r="12" s="145" customFormat="1" ht="15.75" customHeight="1" spans="1:83">
      <c r="A12" s="174" t="s">
        <v>396</v>
      </c>
      <c r="B12" s="174"/>
      <c r="C12" s="174"/>
      <c r="D12" s="174"/>
      <c r="E12" s="174"/>
      <c r="F12" s="174"/>
      <c r="G12" s="174"/>
      <c r="H12" s="175">
        <f>SUM(H13:H27)</f>
        <v>40</v>
      </c>
      <c r="I12" s="175"/>
      <c r="J12" s="175"/>
      <c r="K12" s="175"/>
      <c r="L12" s="175"/>
      <c r="M12" s="175"/>
      <c r="N12" s="212"/>
      <c r="O12" s="217"/>
      <c r="P12" s="217"/>
      <c r="Q12" s="217"/>
      <c r="R12" s="217"/>
      <c r="S12" s="217"/>
      <c r="T12" s="217"/>
      <c r="U12" s="217"/>
      <c r="V12" s="217"/>
      <c r="W12" s="217"/>
      <c r="X12" s="217"/>
      <c r="Y12" s="217"/>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row>
    <row r="13" s="145" customFormat="1" ht="29.25" customHeight="1" spans="1:83">
      <c r="A13" s="176" t="s">
        <v>397</v>
      </c>
      <c r="B13" s="177" t="s">
        <v>398</v>
      </c>
      <c r="C13" s="177" t="s">
        <v>399</v>
      </c>
      <c r="D13" s="176" t="s">
        <v>400</v>
      </c>
      <c r="E13" s="178" t="s">
        <v>401</v>
      </c>
      <c r="F13" s="179" t="s">
        <v>402</v>
      </c>
      <c r="G13" s="180"/>
      <c r="H13" s="177">
        <v>2</v>
      </c>
      <c r="I13" s="217"/>
      <c r="J13" s="218"/>
      <c r="K13" s="218"/>
      <c r="L13" s="218"/>
      <c r="M13" s="218" t="s">
        <v>403</v>
      </c>
      <c r="N13" s="212"/>
      <c r="O13" s="217"/>
      <c r="P13" s="217"/>
      <c r="Q13" s="217"/>
      <c r="R13" s="217"/>
      <c r="S13" s="217"/>
      <c r="T13" s="217"/>
      <c r="U13" s="217"/>
      <c r="V13" s="217"/>
      <c r="W13" s="217"/>
      <c r="X13" s="217"/>
      <c r="Y13" s="217"/>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row>
    <row r="14" s="145" customFormat="1" ht="50.25" customHeight="1" spans="1:83">
      <c r="A14" s="181"/>
      <c r="B14" s="177"/>
      <c r="C14" s="177"/>
      <c r="D14" s="181"/>
      <c r="E14" s="178"/>
      <c r="F14" s="179" t="s">
        <v>404</v>
      </c>
      <c r="G14" s="180"/>
      <c r="H14" s="177">
        <v>2</v>
      </c>
      <c r="I14" s="217"/>
      <c r="J14" s="218"/>
      <c r="K14" s="218"/>
      <c r="L14" s="218"/>
      <c r="M14" s="218" t="s">
        <v>405</v>
      </c>
      <c r="N14" s="212"/>
      <c r="O14" s="217"/>
      <c r="P14" s="217"/>
      <c r="Q14" s="217"/>
      <c r="R14" s="217"/>
      <c r="S14" s="217"/>
      <c r="T14" s="217"/>
      <c r="U14" s="217"/>
      <c r="V14" s="217"/>
      <c r="W14" s="217"/>
      <c r="X14" s="217"/>
      <c r="Y14" s="217"/>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row>
    <row r="15" s="145" customFormat="1" ht="33" customHeight="1" spans="1:83">
      <c r="A15" s="181"/>
      <c r="B15" s="177"/>
      <c r="C15" s="177"/>
      <c r="D15" s="181"/>
      <c r="E15" s="178" t="s">
        <v>406</v>
      </c>
      <c r="F15" s="179" t="s">
        <v>407</v>
      </c>
      <c r="G15" s="180"/>
      <c r="H15" s="177">
        <v>3</v>
      </c>
      <c r="I15" s="217"/>
      <c r="J15" s="218"/>
      <c r="K15" s="218"/>
      <c r="L15" s="218"/>
      <c r="M15" s="218" t="s">
        <v>408</v>
      </c>
      <c r="N15" s="212"/>
      <c r="O15" s="217"/>
      <c r="P15" s="217"/>
      <c r="Q15" s="217"/>
      <c r="R15" s="217"/>
      <c r="S15" s="217"/>
      <c r="T15" s="217"/>
      <c r="U15" s="217"/>
      <c r="V15" s="217"/>
      <c r="W15" s="217"/>
      <c r="X15" s="217"/>
      <c r="Y15" s="217"/>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row>
    <row r="16" s="145" customFormat="1" ht="36" customHeight="1" spans="1:83">
      <c r="A16" s="181"/>
      <c r="B16" s="177"/>
      <c r="C16" s="177"/>
      <c r="D16" s="181"/>
      <c r="E16" s="178"/>
      <c r="F16" s="179" t="s">
        <v>409</v>
      </c>
      <c r="G16" s="180"/>
      <c r="H16" s="177">
        <v>3</v>
      </c>
      <c r="I16" s="217"/>
      <c r="J16" s="218"/>
      <c r="K16" s="218"/>
      <c r="L16" s="218"/>
      <c r="M16" s="218" t="s">
        <v>410</v>
      </c>
      <c r="N16" s="212"/>
      <c r="O16" s="217"/>
      <c r="P16" s="217"/>
      <c r="Q16" s="217"/>
      <c r="R16" s="217"/>
      <c r="S16" s="217"/>
      <c r="T16" s="217"/>
      <c r="U16" s="217"/>
      <c r="V16" s="217"/>
      <c r="W16" s="217"/>
      <c r="X16" s="217"/>
      <c r="Y16" s="217"/>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row>
    <row r="17" s="145" customFormat="1" ht="30" customHeight="1" spans="1:83">
      <c r="A17" s="181"/>
      <c r="B17" s="177"/>
      <c r="C17" s="177"/>
      <c r="D17" s="181"/>
      <c r="E17" s="178" t="s">
        <v>411</v>
      </c>
      <c r="F17" s="179" t="s">
        <v>412</v>
      </c>
      <c r="G17" s="180"/>
      <c r="H17" s="177">
        <v>3</v>
      </c>
      <c r="I17" s="217"/>
      <c r="J17" s="218"/>
      <c r="K17" s="218"/>
      <c r="L17" s="218"/>
      <c r="M17" s="218" t="s">
        <v>413</v>
      </c>
      <c r="N17" s="212"/>
      <c r="O17" s="217"/>
      <c r="P17" s="217"/>
      <c r="Q17" s="217"/>
      <c r="R17" s="217"/>
      <c r="S17" s="217"/>
      <c r="T17" s="217"/>
      <c r="U17" s="217"/>
      <c r="V17" s="217"/>
      <c r="W17" s="217"/>
      <c r="X17" s="217"/>
      <c r="Y17" s="217"/>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row>
    <row r="18" s="145" customFormat="1" ht="42" customHeight="1" spans="1:83">
      <c r="A18" s="181"/>
      <c r="B18" s="177"/>
      <c r="C18" s="177"/>
      <c r="D18" s="181"/>
      <c r="E18" s="178"/>
      <c r="F18" s="179" t="s">
        <v>414</v>
      </c>
      <c r="G18" s="180"/>
      <c r="H18" s="177">
        <v>2</v>
      </c>
      <c r="I18" s="217"/>
      <c r="J18" s="218"/>
      <c r="K18" s="218"/>
      <c r="L18" s="218"/>
      <c r="M18" s="218" t="s">
        <v>415</v>
      </c>
      <c r="N18" s="212"/>
      <c r="O18" s="217"/>
      <c r="P18" s="217"/>
      <c r="Q18" s="217"/>
      <c r="R18" s="217"/>
      <c r="S18" s="217"/>
      <c r="T18" s="217"/>
      <c r="U18" s="217"/>
      <c r="V18" s="217"/>
      <c r="W18" s="217"/>
      <c r="X18" s="217"/>
      <c r="Y18" s="217"/>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row>
    <row r="19" s="145" customFormat="1" ht="49.5" customHeight="1" spans="1:83">
      <c r="A19" s="181"/>
      <c r="B19" s="177"/>
      <c r="C19" s="177"/>
      <c r="D19" s="181"/>
      <c r="E19" s="178"/>
      <c r="F19" s="179" t="s">
        <v>416</v>
      </c>
      <c r="G19" s="180"/>
      <c r="H19" s="177">
        <v>3</v>
      </c>
      <c r="I19" s="217"/>
      <c r="J19" s="218"/>
      <c r="K19" s="218"/>
      <c r="L19" s="218"/>
      <c r="M19" s="218" t="s">
        <v>417</v>
      </c>
      <c r="N19" s="212"/>
      <c r="O19" s="217"/>
      <c r="P19" s="217"/>
      <c r="Q19" s="217"/>
      <c r="R19" s="217"/>
      <c r="S19" s="217"/>
      <c r="T19" s="217"/>
      <c r="U19" s="217"/>
      <c r="V19" s="217"/>
      <c r="W19" s="217"/>
      <c r="X19" s="217"/>
      <c r="Y19" s="217"/>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row>
    <row r="20" s="143" customFormat="1" ht="43.5" customHeight="1" spans="1:25">
      <c r="A20" s="181"/>
      <c r="B20" s="177"/>
      <c r="C20" s="177"/>
      <c r="D20" s="181"/>
      <c r="E20" s="182" t="s">
        <v>418</v>
      </c>
      <c r="F20" s="183" t="s">
        <v>419</v>
      </c>
      <c r="G20" s="184"/>
      <c r="H20" s="177">
        <v>4</v>
      </c>
      <c r="I20" s="177"/>
      <c r="J20" s="219"/>
      <c r="K20" s="177"/>
      <c r="L20" s="220"/>
      <c r="M20" s="218" t="s">
        <v>420</v>
      </c>
      <c r="N20" s="212"/>
      <c r="O20" s="217"/>
      <c r="P20" s="217"/>
      <c r="Q20" s="217"/>
      <c r="R20" s="217"/>
      <c r="S20" s="217"/>
      <c r="T20" s="217"/>
      <c r="U20" s="217"/>
      <c r="V20" s="217"/>
      <c r="W20" s="217"/>
      <c r="X20" s="217"/>
      <c r="Y20" s="217"/>
    </row>
    <row r="21" s="143" customFormat="1" ht="40.5" customHeight="1" spans="1:25">
      <c r="A21" s="181"/>
      <c r="B21" s="177"/>
      <c r="C21" s="177"/>
      <c r="D21" s="181"/>
      <c r="E21" s="182"/>
      <c r="F21" s="183" t="s">
        <v>421</v>
      </c>
      <c r="G21" s="184"/>
      <c r="H21" s="177">
        <v>2</v>
      </c>
      <c r="I21" s="177"/>
      <c r="J21" s="219"/>
      <c r="K21" s="177"/>
      <c r="L21" s="220"/>
      <c r="M21" s="218" t="s">
        <v>422</v>
      </c>
      <c r="N21" s="212"/>
      <c r="O21" s="217"/>
      <c r="P21" s="217"/>
      <c r="Q21" s="217"/>
      <c r="R21" s="217"/>
      <c r="S21" s="217"/>
      <c r="T21" s="217"/>
      <c r="U21" s="217"/>
      <c r="V21" s="217"/>
      <c r="W21" s="217"/>
      <c r="X21" s="217"/>
      <c r="Y21" s="217"/>
    </row>
    <row r="22" s="143" customFormat="1" ht="30.75" customHeight="1" spans="1:25">
      <c r="A22" s="181"/>
      <c r="B22" s="177"/>
      <c r="C22" s="177"/>
      <c r="D22" s="181"/>
      <c r="E22" s="182"/>
      <c r="F22" s="183" t="s">
        <v>423</v>
      </c>
      <c r="G22" s="184"/>
      <c r="H22" s="177">
        <v>4</v>
      </c>
      <c r="I22" s="177"/>
      <c r="J22" s="219"/>
      <c r="K22" s="177"/>
      <c r="L22" s="220"/>
      <c r="M22" s="218" t="s">
        <v>424</v>
      </c>
      <c r="N22" s="212"/>
      <c r="O22" s="217"/>
      <c r="P22" s="217"/>
      <c r="Q22" s="217"/>
      <c r="R22" s="217"/>
      <c r="S22" s="217"/>
      <c r="T22" s="217"/>
      <c r="U22" s="217"/>
      <c r="V22" s="217"/>
      <c r="W22" s="217"/>
      <c r="X22" s="217"/>
      <c r="Y22" s="217"/>
    </row>
    <row r="23" s="143" customFormat="1" ht="30.75" customHeight="1" spans="1:25">
      <c r="A23" s="181"/>
      <c r="B23" s="177"/>
      <c r="C23" s="177"/>
      <c r="D23" s="181"/>
      <c r="E23" s="182"/>
      <c r="F23" s="183" t="s">
        <v>425</v>
      </c>
      <c r="G23" s="184"/>
      <c r="H23" s="177">
        <v>4</v>
      </c>
      <c r="I23" s="177"/>
      <c r="J23" s="219"/>
      <c r="K23" s="177"/>
      <c r="L23" s="220"/>
      <c r="M23" s="218" t="s">
        <v>426</v>
      </c>
      <c r="N23" s="212"/>
      <c r="O23" s="217"/>
      <c r="P23" s="217"/>
      <c r="Q23" s="217"/>
      <c r="R23" s="217"/>
      <c r="S23" s="217"/>
      <c r="T23" s="217"/>
      <c r="U23" s="217"/>
      <c r="V23" s="217"/>
      <c r="W23" s="217"/>
      <c r="X23" s="217"/>
      <c r="Y23" s="217"/>
    </row>
    <row r="24" s="143" customFormat="1" ht="25.5" customHeight="1" spans="1:25">
      <c r="A24" s="181"/>
      <c r="B24" s="177"/>
      <c r="C24" s="177"/>
      <c r="D24" s="181"/>
      <c r="E24" s="182"/>
      <c r="F24" s="183" t="s">
        <v>427</v>
      </c>
      <c r="G24" s="184"/>
      <c r="H24" s="177">
        <v>2</v>
      </c>
      <c r="I24" s="177"/>
      <c r="J24" s="219"/>
      <c r="K24" s="177"/>
      <c r="L24" s="220"/>
      <c r="M24" s="218" t="s">
        <v>428</v>
      </c>
      <c r="N24" s="212"/>
      <c r="O24" s="217"/>
      <c r="P24" s="217"/>
      <c r="Q24" s="217"/>
      <c r="R24" s="217"/>
      <c r="S24" s="217"/>
      <c r="T24" s="217"/>
      <c r="U24" s="217"/>
      <c r="V24" s="217"/>
      <c r="W24" s="217"/>
      <c r="X24" s="217"/>
      <c r="Y24" s="217"/>
    </row>
    <row r="25" s="143" customFormat="1" ht="26.25" customHeight="1" spans="1:25">
      <c r="A25" s="181"/>
      <c r="B25" s="177"/>
      <c r="C25" s="177"/>
      <c r="D25" s="181"/>
      <c r="E25" s="185" t="s">
        <v>429</v>
      </c>
      <c r="F25" s="186" t="s">
        <v>430</v>
      </c>
      <c r="G25" s="187"/>
      <c r="H25" s="188">
        <v>3</v>
      </c>
      <c r="I25" s="177"/>
      <c r="J25" s="219"/>
      <c r="K25" s="177"/>
      <c r="L25" s="220"/>
      <c r="M25" s="218" t="s">
        <v>431</v>
      </c>
      <c r="N25" s="212"/>
      <c r="O25" s="217"/>
      <c r="P25" s="217"/>
      <c r="Q25" s="217"/>
      <c r="R25" s="217"/>
      <c r="S25" s="217"/>
      <c r="T25" s="217"/>
      <c r="U25" s="217"/>
      <c r="V25" s="217"/>
      <c r="W25" s="217"/>
      <c r="X25" s="217"/>
      <c r="Y25" s="217"/>
    </row>
    <row r="26" s="143" customFormat="1" ht="19.5" customHeight="1" spans="1:25">
      <c r="A26" s="181"/>
      <c r="B26" s="177"/>
      <c r="C26" s="177"/>
      <c r="D26" s="181"/>
      <c r="E26" s="185"/>
      <c r="F26" s="186" t="s">
        <v>432</v>
      </c>
      <c r="G26" s="187"/>
      <c r="H26" s="188">
        <v>2</v>
      </c>
      <c r="I26" s="177"/>
      <c r="J26" s="219"/>
      <c r="K26" s="177"/>
      <c r="L26" s="220"/>
      <c r="M26" s="218" t="s">
        <v>433</v>
      </c>
      <c r="N26" s="212"/>
      <c r="O26" s="217"/>
      <c r="P26" s="217"/>
      <c r="Q26" s="217"/>
      <c r="R26" s="217"/>
      <c r="S26" s="217"/>
      <c r="T26" s="217"/>
      <c r="U26" s="217"/>
      <c r="V26" s="217"/>
      <c r="W26" s="217"/>
      <c r="X26" s="217"/>
      <c r="Y26" s="217"/>
    </row>
    <row r="27" s="143" customFormat="1" ht="36" customHeight="1" spans="1:25">
      <c r="A27" s="189"/>
      <c r="B27" s="177"/>
      <c r="C27" s="177"/>
      <c r="D27" s="189"/>
      <c r="E27" s="185"/>
      <c r="F27" s="186" t="s">
        <v>434</v>
      </c>
      <c r="G27" s="187"/>
      <c r="H27" s="188">
        <v>1</v>
      </c>
      <c r="I27" s="177"/>
      <c r="J27" s="219"/>
      <c r="K27" s="177"/>
      <c r="L27" s="220"/>
      <c r="M27" s="218" t="s">
        <v>435</v>
      </c>
      <c r="N27" s="212"/>
      <c r="O27" s="217"/>
      <c r="P27" s="217"/>
      <c r="Q27" s="217"/>
      <c r="R27" s="217"/>
      <c r="S27" s="217"/>
      <c r="T27" s="217"/>
      <c r="U27" s="217"/>
      <c r="V27" s="217"/>
      <c r="W27" s="217"/>
      <c r="X27" s="217"/>
      <c r="Y27" s="217"/>
    </row>
    <row r="28" s="145" customFormat="1" ht="20.25" customHeight="1" spans="1:83">
      <c r="A28" s="174" t="s">
        <v>436</v>
      </c>
      <c r="B28" s="174"/>
      <c r="C28" s="174"/>
      <c r="D28" s="174"/>
      <c r="E28" s="174"/>
      <c r="F28" s="174"/>
      <c r="G28" s="174"/>
      <c r="H28" s="190">
        <f>H29</f>
        <v>35</v>
      </c>
      <c r="I28" s="175"/>
      <c r="J28" s="175"/>
      <c r="K28" s="175"/>
      <c r="L28" s="175"/>
      <c r="M28" s="175"/>
      <c r="N28" s="212"/>
      <c r="O28" s="221"/>
      <c r="P28" s="221"/>
      <c r="Q28" s="221"/>
      <c r="R28" s="221"/>
      <c r="S28" s="221"/>
      <c r="T28" s="221"/>
      <c r="U28" s="221"/>
      <c r="V28" s="221"/>
      <c r="W28" s="221"/>
      <c r="X28" s="221"/>
      <c r="Y28" s="221"/>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row>
    <row r="29" s="146" customFormat="1" ht="28" customHeight="1" spans="1:83">
      <c r="A29" s="191"/>
      <c r="B29" s="192" t="s">
        <v>437</v>
      </c>
      <c r="C29" s="188" t="s">
        <v>438</v>
      </c>
      <c r="D29" s="193" t="s">
        <v>167</v>
      </c>
      <c r="E29" s="193"/>
      <c r="F29" s="193"/>
      <c r="G29" s="193"/>
      <c r="H29" s="193">
        <f>SUM(H30:H39)</f>
        <v>35</v>
      </c>
      <c r="I29" s="222"/>
      <c r="J29" s="223"/>
      <c r="K29" s="193"/>
      <c r="L29" s="224"/>
      <c r="M29" s="225"/>
      <c r="N29" s="212"/>
      <c r="O29" s="226"/>
      <c r="P29" s="226"/>
      <c r="Q29" s="226"/>
      <c r="R29" s="226"/>
      <c r="S29" s="226"/>
      <c r="T29" s="226"/>
      <c r="U29" s="226"/>
      <c r="V29" s="226"/>
      <c r="W29" s="226"/>
      <c r="X29" s="226"/>
      <c r="Y29" s="226"/>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144" customFormat="1" ht="28" customHeight="1" spans="1:25">
      <c r="A30" s="191"/>
      <c r="B30" s="188"/>
      <c r="C30" s="188"/>
      <c r="D30" s="194" t="s">
        <v>439</v>
      </c>
      <c r="E30" s="194" t="s">
        <v>440</v>
      </c>
      <c r="F30" s="194"/>
      <c r="G30" s="77" t="s">
        <v>441</v>
      </c>
      <c r="H30" s="76">
        <v>5</v>
      </c>
      <c r="I30" s="91" t="s">
        <v>493</v>
      </c>
      <c r="J30" s="91" t="s">
        <v>443</v>
      </c>
      <c r="K30" s="93" t="s">
        <v>444</v>
      </c>
      <c r="L30" s="93" t="s">
        <v>453</v>
      </c>
      <c r="M30" s="227" t="s">
        <v>494</v>
      </c>
      <c r="N30" s="212"/>
      <c r="O30" s="136" t="s">
        <v>495</v>
      </c>
      <c r="P30" s="228"/>
      <c r="Q30" s="228"/>
      <c r="R30" s="228"/>
      <c r="S30" s="228"/>
      <c r="T30" s="228"/>
      <c r="U30" s="228"/>
      <c r="V30" s="228"/>
      <c r="W30" s="228"/>
      <c r="X30" s="228"/>
      <c r="Y30" s="228"/>
    </row>
    <row r="31" s="144" customFormat="1" ht="28" customHeight="1" spans="1:25">
      <c r="A31" s="191"/>
      <c r="B31" s="188"/>
      <c r="C31" s="188"/>
      <c r="D31" s="195" t="s">
        <v>448</v>
      </c>
      <c r="E31" s="196" t="s">
        <v>449</v>
      </c>
      <c r="F31" s="194"/>
      <c r="G31" s="91" t="s">
        <v>496</v>
      </c>
      <c r="H31" s="76">
        <v>5</v>
      </c>
      <c r="I31" s="229">
        <v>1</v>
      </c>
      <c r="J31" s="229" t="s">
        <v>497</v>
      </c>
      <c r="K31" s="93" t="s">
        <v>452</v>
      </c>
      <c r="L31" s="93" t="s">
        <v>453</v>
      </c>
      <c r="M31" s="129" t="s">
        <v>498</v>
      </c>
      <c r="N31" s="212"/>
      <c r="O31" s="230"/>
      <c r="P31" s="130"/>
      <c r="Q31" s="228"/>
      <c r="R31" s="130" t="s">
        <v>499</v>
      </c>
      <c r="S31" s="228"/>
      <c r="T31" s="228"/>
      <c r="U31" s="130" t="s">
        <v>499</v>
      </c>
      <c r="V31" s="228"/>
      <c r="W31" s="228"/>
      <c r="X31" s="228"/>
      <c r="Y31" s="228"/>
    </row>
    <row r="32" s="144" customFormat="1" ht="28" customHeight="1" spans="1:25">
      <c r="A32" s="191"/>
      <c r="B32" s="188"/>
      <c r="C32" s="188"/>
      <c r="D32" s="195"/>
      <c r="E32" s="197"/>
      <c r="F32" s="194"/>
      <c r="G32" s="77"/>
      <c r="H32" s="76"/>
      <c r="I32" s="76"/>
      <c r="J32" s="76"/>
      <c r="K32" s="77"/>
      <c r="L32" s="77"/>
      <c r="M32" s="119"/>
      <c r="N32" s="212"/>
      <c r="O32" s="230"/>
      <c r="P32" s="228"/>
      <c r="Q32" s="228"/>
      <c r="R32" s="228"/>
      <c r="S32" s="228"/>
      <c r="T32" s="228"/>
      <c r="U32" s="228"/>
      <c r="V32" s="228"/>
      <c r="W32" s="228"/>
      <c r="X32" s="228"/>
      <c r="Y32" s="228"/>
    </row>
    <row r="33" s="144" customFormat="1" ht="28" customHeight="1" spans="1:25">
      <c r="A33" s="191"/>
      <c r="B33" s="188"/>
      <c r="C33" s="188"/>
      <c r="D33" s="195"/>
      <c r="E33" s="198"/>
      <c r="F33" s="194"/>
      <c r="G33" s="77"/>
      <c r="H33" s="76"/>
      <c r="I33" s="76"/>
      <c r="J33" s="76"/>
      <c r="K33" s="77"/>
      <c r="L33" s="77"/>
      <c r="M33" s="119"/>
      <c r="N33" s="212"/>
      <c r="O33" s="228"/>
      <c r="Q33" s="169"/>
      <c r="R33" s="228"/>
      <c r="S33" s="228"/>
      <c r="T33" s="228"/>
      <c r="U33" s="228"/>
      <c r="V33" s="228"/>
      <c r="W33" s="228"/>
      <c r="X33" s="228"/>
      <c r="Y33" s="228"/>
    </row>
    <row r="34" s="147" customFormat="1" ht="28" customHeight="1" spans="1:25">
      <c r="A34" s="191"/>
      <c r="B34" s="188"/>
      <c r="C34" s="188"/>
      <c r="D34" s="195"/>
      <c r="E34" s="196" t="s">
        <v>460</v>
      </c>
      <c r="F34" s="194"/>
      <c r="G34" s="199" t="s">
        <v>500</v>
      </c>
      <c r="H34" s="76">
        <v>10</v>
      </c>
      <c r="I34" s="93">
        <v>12</v>
      </c>
      <c r="J34" s="93" t="s">
        <v>501</v>
      </c>
      <c r="K34" s="93" t="s">
        <v>444</v>
      </c>
      <c r="L34" s="93" t="s">
        <v>453</v>
      </c>
      <c r="M34" s="129" t="s">
        <v>502</v>
      </c>
      <c r="N34" s="212"/>
      <c r="O34" s="231"/>
      <c r="P34" s="130" t="s">
        <v>503</v>
      </c>
      <c r="Q34" s="231"/>
      <c r="R34" s="231"/>
      <c r="S34" s="231"/>
      <c r="T34" s="231"/>
      <c r="U34" s="231"/>
      <c r="V34" s="130" t="s">
        <v>504</v>
      </c>
      <c r="W34" s="231"/>
      <c r="X34" s="231"/>
      <c r="Y34" s="231"/>
    </row>
    <row r="35" s="147" customFormat="1" ht="28" customHeight="1" spans="1:25">
      <c r="A35" s="191"/>
      <c r="B35" s="188"/>
      <c r="C35" s="188"/>
      <c r="D35" s="195"/>
      <c r="E35" s="196" t="s">
        <v>464</v>
      </c>
      <c r="F35" s="194"/>
      <c r="G35" s="200" t="s">
        <v>465</v>
      </c>
      <c r="H35" s="81">
        <v>5</v>
      </c>
      <c r="I35" s="93">
        <v>12</v>
      </c>
      <c r="J35" s="93" t="s">
        <v>501</v>
      </c>
      <c r="K35" s="93" t="s">
        <v>444</v>
      </c>
      <c r="L35" s="93" t="s">
        <v>453</v>
      </c>
      <c r="M35" s="129" t="s">
        <v>505</v>
      </c>
      <c r="N35" s="212"/>
      <c r="O35" s="231"/>
      <c r="P35" s="130"/>
      <c r="Q35" s="231"/>
      <c r="R35" s="130" t="s">
        <v>499</v>
      </c>
      <c r="S35" s="231"/>
      <c r="T35" s="228"/>
      <c r="U35" s="130" t="s">
        <v>499</v>
      </c>
      <c r="V35" s="231"/>
      <c r="W35" s="231"/>
      <c r="X35" s="231"/>
      <c r="Y35" s="231"/>
    </row>
    <row r="36" s="147" customFormat="1" ht="28" customHeight="1" spans="1:25">
      <c r="A36" s="191"/>
      <c r="B36" s="188"/>
      <c r="C36" s="188"/>
      <c r="D36" s="201"/>
      <c r="E36" s="194" t="s">
        <v>469</v>
      </c>
      <c r="F36" s="202"/>
      <c r="G36" s="200"/>
      <c r="H36" s="81"/>
      <c r="I36" s="93"/>
      <c r="J36" s="93"/>
      <c r="K36" s="93"/>
      <c r="L36" s="93"/>
      <c r="M36" s="129"/>
      <c r="N36" s="212"/>
      <c r="O36" s="231"/>
      <c r="P36" s="169"/>
      <c r="Q36" s="231"/>
      <c r="R36" s="231"/>
      <c r="S36" s="231"/>
      <c r="T36" s="228"/>
      <c r="U36" s="231"/>
      <c r="V36" s="231"/>
      <c r="W36" s="231"/>
      <c r="X36" s="231"/>
      <c r="Y36" s="231"/>
    </row>
    <row r="37" s="147" customFormat="1" ht="28" customHeight="1" spans="1:25">
      <c r="A37" s="191"/>
      <c r="B37" s="188"/>
      <c r="C37" s="188"/>
      <c r="D37" s="186" t="s">
        <v>468</v>
      </c>
      <c r="E37" s="194" t="s">
        <v>473</v>
      </c>
      <c r="F37" s="202"/>
      <c r="G37" s="99" t="s">
        <v>506</v>
      </c>
      <c r="H37" s="85"/>
      <c r="I37" s="232">
        <v>10</v>
      </c>
      <c r="J37" s="93" t="s">
        <v>462</v>
      </c>
      <c r="K37" s="93" t="s">
        <v>452</v>
      </c>
      <c r="L37" s="93" t="s">
        <v>453</v>
      </c>
      <c r="M37" s="129" t="s">
        <v>507</v>
      </c>
      <c r="N37" s="212"/>
      <c r="O37" s="231"/>
      <c r="P37" s="130" t="s">
        <v>503</v>
      </c>
      <c r="Q37" s="231"/>
      <c r="R37" s="231"/>
      <c r="S37" s="231"/>
      <c r="T37" s="228"/>
      <c r="U37" s="231"/>
      <c r="V37" s="231"/>
      <c r="W37" s="231"/>
      <c r="X37" s="231"/>
      <c r="Y37" s="231"/>
    </row>
    <row r="38" s="147" customFormat="1" ht="28" customHeight="1" spans="1:25">
      <c r="A38" s="191"/>
      <c r="B38" s="188"/>
      <c r="C38" s="188"/>
      <c r="D38" s="186"/>
      <c r="E38" s="194"/>
      <c r="F38" s="202"/>
      <c r="G38" s="199" t="s">
        <v>508</v>
      </c>
      <c r="H38" s="85"/>
      <c r="I38" s="232">
        <v>95</v>
      </c>
      <c r="J38" s="93" t="s">
        <v>462</v>
      </c>
      <c r="K38" s="93" t="s">
        <v>452</v>
      </c>
      <c r="L38" s="93" t="s">
        <v>453</v>
      </c>
      <c r="M38" s="129" t="s">
        <v>509</v>
      </c>
      <c r="N38" s="212"/>
      <c r="O38" s="231"/>
      <c r="P38" s="169"/>
      <c r="Q38" s="231"/>
      <c r="R38" s="231"/>
      <c r="S38" s="231"/>
      <c r="T38" s="228"/>
      <c r="U38" s="231"/>
      <c r="V38" s="231"/>
      <c r="W38" s="130" t="s">
        <v>510</v>
      </c>
      <c r="X38" s="231"/>
      <c r="Y38" s="231"/>
    </row>
    <row r="39" s="147" customFormat="1" ht="28" customHeight="1" spans="1:25">
      <c r="A39" s="191"/>
      <c r="B39" s="188"/>
      <c r="C39" s="188"/>
      <c r="D39" s="186" t="s">
        <v>476</v>
      </c>
      <c r="E39" s="185" t="s">
        <v>477</v>
      </c>
      <c r="F39" s="187"/>
      <c r="G39" s="203" t="s">
        <v>511</v>
      </c>
      <c r="H39" s="85">
        <v>10</v>
      </c>
      <c r="I39" s="82">
        <v>90</v>
      </c>
      <c r="J39" s="93" t="s">
        <v>462</v>
      </c>
      <c r="K39" s="77" t="s">
        <v>452</v>
      </c>
      <c r="L39" s="77" t="s">
        <v>453</v>
      </c>
      <c r="M39" s="129" t="s">
        <v>512</v>
      </c>
      <c r="N39" s="212"/>
      <c r="O39" s="231"/>
      <c r="P39" s="130" t="s">
        <v>503</v>
      </c>
      <c r="Q39" s="231"/>
      <c r="R39" s="231"/>
      <c r="S39" s="231"/>
      <c r="T39" s="228"/>
      <c r="U39" s="231"/>
      <c r="V39" s="231"/>
      <c r="W39" s="130" t="s">
        <v>510</v>
      </c>
      <c r="X39" s="231"/>
      <c r="Y39" s="231"/>
    </row>
    <row r="40" s="147" customFormat="1" ht="26.25" customHeight="1" spans="1:25">
      <c r="A40" s="204" t="s">
        <v>481</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row>
    <row r="41" s="144" customFormat="1" customHeight="1" spans="1:25">
      <c r="A41" s="204" t="s">
        <v>482</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row>
    <row r="42" s="144" customFormat="1" customHeight="1" spans="1:25">
      <c r="A42" s="204" t="s">
        <v>483</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row>
    <row r="43" s="144" customFormat="1" customHeight="1" spans="1:25">
      <c r="A43" s="204" t="s">
        <v>484</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row>
    <row r="44" s="144" customFormat="1" customHeight="1" spans="1:25">
      <c r="A44" s="204" t="s">
        <v>485</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row>
    <row r="45" s="144" customFormat="1" customHeight="1" spans="1:25">
      <c r="A45" s="204" t="s">
        <v>486</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row>
    <row r="46" s="144" customFormat="1" ht="26.25" customHeight="1" spans="1:25">
      <c r="A46" s="204" t="s">
        <v>487</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row>
    <row r="47" s="148" customFormat="1" ht="12" spans="9:83">
      <c r="I47" s="233"/>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row>
    <row r="48" s="148" customFormat="1" ht="12" spans="9:83">
      <c r="I48" s="233"/>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row>
    <row r="49" s="148" customFormat="1" ht="12" spans="9:83">
      <c r="I49" s="233"/>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row>
    <row r="50" s="148" customFormat="1" ht="12" spans="9:83">
      <c r="I50" s="233"/>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row>
    <row r="51" s="148" customFormat="1" ht="12" spans="9:83">
      <c r="I51" s="233"/>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row>
    <row r="52" s="148" customFormat="1" ht="12" spans="9:83">
      <c r="I52" s="233"/>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row>
  </sheetData>
  <mergeCells count="80">
    <mergeCell ref="A1:Y1"/>
    <mergeCell ref="A2:Y2"/>
    <mergeCell ref="A3:C3"/>
    <mergeCell ref="D3:E3"/>
    <mergeCell ref="K3:L3"/>
    <mergeCell ref="P3:Q3"/>
    <mergeCell ref="A4:B4"/>
    <mergeCell ref="C4:I4"/>
    <mergeCell ref="J4:L4"/>
    <mergeCell ref="O4:P4"/>
    <mergeCell ref="Q4:U4"/>
    <mergeCell ref="V4:W4"/>
    <mergeCell ref="X4:Y4"/>
    <mergeCell ref="A5:M5"/>
    <mergeCell ref="O5:Y5"/>
    <mergeCell ref="F6:M6"/>
    <mergeCell ref="O6:T6"/>
    <mergeCell ref="U6:Y6"/>
    <mergeCell ref="F7:G7"/>
    <mergeCell ref="H7:L7"/>
    <mergeCell ref="P7:R7"/>
    <mergeCell ref="A10:C10"/>
    <mergeCell ref="D10:Y10"/>
    <mergeCell ref="A11:G11"/>
    <mergeCell ref="A12:G12"/>
    <mergeCell ref="I12:M12"/>
    <mergeCell ref="F13:G13"/>
    <mergeCell ref="F14:G14"/>
    <mergeCell ref="F15:G15"/>
    <mergeCell ref="F16:G16"/>
    <mergeCell ref="F17:G17"/>
    <mergeCell ref="F18:G18"/>
    <mergeCell ref="F19:G19"/>
    <mergeCell ref="F20:G20"/>
    <mergeCell ref="F22:G22"/>
    <mergeCell ref="F23:G23"/>
    <mergeCell ref="F24:G24"/>
    <mergeCell ref="F25:G25"/>
    <mergeCell ref="F26:G26"/>
    <mergeCell ref="F27:G27"/>
    <mergeCell ref="A28:G28"/>
    <mergeCell ref="I28:M28"/>
    <mergeCell ref="D29:G29"/>
    <mergeCell ref="A40:Y40"/>
    <mergeCell ref="A41:Y41"/>
    <mergeCell ref="A42:Y42"/>
    <mergeCell ref="A43:Y43"/>
    <mergeCell ref="A44:Y44"/>
    <mergeCell ref="A45:Y45"/>
    <mergeCell ref="A46:Y46"/>
    <mergeCell ref="A6:A8"/>
    <mergeCell ref="A13:A27"/>
    <mergeCell ref="A29:A39"/>
    <mergeCell ref="B6:B8"/>
    <mergeCell ref="B13:B27"/>
    <mergeCell ref="B29:B39"/>
    <mergeCell ref="C6:C8"/>
    <mergeCell ref="C13:C27"/>
    <mergeCell ref="C29:C39"/>
    <mergeCell ref="D6:D8"/>
    <mergeCell ref="D13:D27"/>
    <mergeCell ref="D31:D35"/>
    <mergeCell ref="D37:D38"/>
    <mergeCell ref="E6:E8"/>
    <mergeCell ref="E13:E14"/>
    <mergeCell ref="E15:E16"/>
    <mergeCell ref="E17:E19"/>
    <mergeCell ref="E20:E24"/>
    <mergeCell ref="E25:E27"/>
    <mergeCell ref="E31:E33"/>
    <mergeCell ref="E37:E38"/>
    <mergeCell ref="M7:M8"/>
    <mergeCell ref="O7:O8"/>
    <mergeCell ref="S7:S8"/>
    <mergeCell ref="T7:T8"/>
    <mergeCell ref="U7:U8"/>
    <mergeCell ref="V7:V8"/>
    <mergeCell ref="W7:W8"/>
    <mergeCell ref="X7:X8"/>
    <mergeCell ref="Y7:Y8"/>
  </mergeCells>
  <dataValidations count="4">
    <dataValidation type="list" allowBlank="1" showInputMessage="1" showErrorMessage="1" sqref="M4">
      <formula1>"1.一般公共预算,2.政府性基金预算,3.国有资本经营预算,4.社保基金预算"</formula1>
    </dataValidation>
    <dataValidation type="list" allowBlank="1" showInputMessage="1" showErrorMessage="1" sqref="X4:Y4">
      <formula1>". ,行政运行类,产业类,基本建设类,民生类,其他类"</formula1>
    </dataValidation>
    <dataValidation type="list" allowBlank="1" showInputMessage="1" showErrorMessage="1" sqref="K30 K31 K34 K35 K36 K37 K38">
      <formula1>"≥,＝,≤,＞,＜"</formula1>
    </dataValidation>
    <dataValidation type="list" allowBlank="1" showInputMessage="1" showErrorMessage="1" sqref="L30 L31 L34 L35 L36 L37 L38">
      <formula1>"正向,负向"</formula1>
    </dataValidation>
  </dataValidations>
  <pageMargins left="0.75" right="0.75" top="1" bottom="1" header="0.5" footer="0.5"/>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1"/>
  <sheetViews>
    <sheetView topLeftCell="A57" workbookViewId="0">
      <selection activeCell="A69" sqref="A69:W69"/>
    </sheetView>
  </sheetViews>
  <sheetFormatPr defaultColWidth="9" defaultRowHeight="14.25"/>
  <cols>
    <col min="1" max="1" width="8" style="37" customWidth="1"/>
    <col min="2" max="2" width="12.5" style="37" customWidth="1"/>
    <col min="3" max="3" width="9.4" style="37" customWidth="1"/>
    <col min="4" max="4" width="23.7" style="37" customWidth="1"/>
    <col min="5" max="5" width="29.6" style="37" customWidth="1"/>
    <col min="6" max="6" width="8.7" style="37" customWidth="1"/>
    <col min="7" max="7" width="8.5" style="37" customWidth="1"/>
    <col min="8" max="10" width="8" style="37" customWidth="1"/>
    <col min="11" max="11" width="39.7" style="37" customWidth="1"/>
    <col min="12" max="12" width="0.6" style="37" customWidth="1"/>
    <col min="13" max="14" width="9" style="37"/>
    <col min="15" max="15" width="10.7" style="37" customWidth="1"/>
    <col min="16" max="16" width="9.7" style="37" customWidth="1"/>
    <col min="17" max="17" width="9" style="37"/>
    <col min="18" max="18" width="12.2" style="37" customWidth="1"/>
    <col min="19" max="21" width="9" style="37"/>
    <col min="22" max="22" width="12.4" style="37" customWidth="1"/>
    <col min="23" max="16384" width="9" style="37"/>
  </cols>
  <sheetData>
    <row r="1" s="37" customFormat="1" ht="33.75" customHeight="1" spans="1:23">
      <c r="A1" s="43" t="s">
        <v>513</v>
      </c>
      <c r="B1" s="43"/>
      <c r="C1" s="43"/>
      <c r="D1" s="43"/>
      <c r="E1" s="43"/>
      <c r="F1" s="43"/>
      <c r="G1" s="43"/>
      <c r="H1" s="43"/>
      <c r="I1" s="43"/>
      <c r="J1" s="43"/>
      <c r="K1" s="43"/>
      <c r="L1" s="43"/>
      <c r="M1" s="43"/>
      <c r="N1" s="43"/>
      <c r="O1" s="43"/>
      <c r="P1" s="43"/>
      <c r="Q1" s="43"/>
      <c r="R1" s="43"/>
      <c r="S1" s="43"/>
      <c r="T1" s="43"/>
      <c r="U1" s="43"/>
      <c r="V1" s="43"/>
      <c r="W1" s="43"/>
    </row>
    <row r="2" s="37" customFormat="1" ht="20.25" customHeight="1" spans="1:23">
      <c r="A2" s="44"/>
      <c r="B2" s="44"/>
      <c r="C2" s="44"/>
      <c r="D2" s="44"/>
      <c r="E2" s="44"/>
      <c r="F2" s="44"/>
      <c r="G2" s="44"/>
      <c r="H2" s="44"/>
      <c r="I2" s="44"/>
      <c r="J2" s="44"/>
      <c r="K2" s="44"/>
      <c r="L2" s="44"/>
      <c r="M2" s="44"/>
      <c r="N2" s="44"/>
      <c r="O2" s="44"/>
      <c r="P2" s="44"/>
      <c r="Q2" s="44"/>
      <c r="R2" s="44"/>
      <c r="S2" s="44"/>
      <c r="T2" s="44"/>
      <c r="U2" s="44"/>
      <c r="V2" s="44"/>
      <c r="W2" s="44"/>
    </row>
    <row r="3" s="38" customFormat="1" ht="25.5" customHeight="1" spans="1:23">
      <c r="A3" s="45" t="s">
        <v>514</v>
      </c>
      <c r="B3" s="45"/>
      <c r="C3" s="45"/>
      <c r="D3" s="46"/>
      <c r="E3" s="46"/>
      <c r="F3" s="47"/>
      <c r="G3" s="47"/>
      <c r="H3" s="48"/>
      <c r="I3" s="108"/>
      <c r="J3" s="109" t="s">
        <v>350</v>
      </c>
      <c r="K3" s="110" t="s">
        <v>515</v>
      </c>
      <c r="L3" s="110"/>
      <c r="M3" s="47" t="s">
        <v>352</v>
      </c>
      <c r="N3" s="47"/>
      <c r="O3" s="111"/>
      <c r="P3" s="112"/>
      <c r="Q3" s="112"/>
      <c r="U3" s="134"/>
      <c r="V3" s="134"/>
      <c r="W3" s="134"/>
    </row>
    <row r="4" s="39" customFormat="1" ht="20.25" customHeight="1" spans="1:23">
      <c r="A4" s="49" t="s">
        <v>361</v>
      </c>
      <c r="B4" s="49"/>
      <c r="C4" s="49"/>
      <c r="D4" s="49"/>
      <c r="E4" s="49"/>
      <c r="F4" s="49"/>
      <c r="G4" s="49"/>
      <c r="H4" s="49"/>
      <c r="I4" s="49"/>
      <c r="J4" s="49"/>
      <c r="K4" s="49"/>
      <c r="L4" s="113"/>
      <c r="M4" s="114" t="s">
        <v>516</v>
      </c>
      <c r="N4" s="114"/>
      <c r="O4" s="114"/>
      <c r="P4" s="114"/>
      <c r="Q4" s="114"/>
      <c r="R4" s="114"/>
      <c r="S4" s="114"/>
      <c r="T4" s="114"/>
      <c r="U4" s="114"/>
      <c r="V4" s="114"/>
      <c r="W4" s="114"/>
    </row>
    <row r="5" s="39" customFormat="1" ht="20.25" customHeight="1" spans="1:23">
      <c r="A5" s="50" t="s">
        <v>363</v>
      </c>
      <c r="B5" s="50" t="s">
        <v>365</v>
      </c>
      <c r="C5" s="51" t="s">
        <v>366</v>
      </c>
      <c r="D5" s="52" t="s">
        <v>367</v>
      </c>
      <c r="E5" s="53" t="s">
        <v>368</v>
      </c>
      <c r="F5" s="53"/>
      <c r="G5" s="53"/>
      <c r="H5" s="53"/>
      <c r="I5" s="53"/>
      <c r="J5" s="53"/>
      <c r="K5" s="53"/>
      <c r="L5" s="57"/>
      <c r="M5" s="63" t="s">
        <v>369</v>
      </c>
      <c r="N5" s="63"/>
      <c r="O5" s="63"/>
      <c r="P5" s="63"/>
      <c r="Q5" s="63"/>
      <c r="R5" s="63"/>
      <c r="S5" s="135" t="s">
        <v>370</v>
      </c>
      <c r="T5" s="135"/>
      <c r="U5" s="135"/>
      <c r="V5" s="135"/>
      <c r="W5" s="135"/>
    </row>
    <row r="6" s="39" customFormat="1" ht="20.25" customHeight="1" spans="1:23">
      <c r="A6" s="50"/>
      <c r="B6" s="50"/>
      <c r="C6" s="51"/>
      <c r="D6" s="52"/>
      <c r="E6" s="54" t="s">
        <v>371</v>
      </c>
      <c r="F6" s="50" t="s">
        <v>372</v>
      </c>
      <c r="G6" s="50"/>
      <c r="H6" s="50"/>
      <c r="I6" s="50"/>
      <c r="J6" s="50"/>
      <c r="K6" s="54" t="s">
        <v>373</v>
      </c>
      <c r="L6" s="57"/>
      <c r="M6" s="54" t="s">
        <v>374</v>
      </c>
      <c r="N6" s="50" t="s">
        <v>375</v>
      </c>
      <c r="O6" s="50"/>
      <c r="P6" s="50"/>
      <c r="Q6" s="54" t="s">
        <v>376</v>
      </c>
      <c r="R6" s="54" t="s">
        <v>377</v>
      </c>
      <c r="S6" s="54" t="s">
        <v>378</v>
      </c>
      <c r="T6" s="54" t="s">
        <v>379</v>
      </c>
      <c r="U6" s="54" t="s">
        <v>380</v>
      </c>
      <c r="V6" s="54" t="s">
        <v>381</v>
      </c>
      <c r="W6" s="54" t="s">
        <v>382</v>
      </c>
    </row>
    <row r="7" s="40" customFormat="1" ht="40.5" customHeight="1" spans="1:23">
      <c r="A7" s="50"/>
      <c r="B7" s="50"/>
      <c r="C7" s="51"/>
      <c r="D7" s="52"/>
      <c r="E7" s="54"/>
      <c r="F7" s="54" t="s">
        <v>385</v>
      </c>
      <c r="G7" s="54" t="s">
        <v>386</v>
      </c>
      <c r="H7" s="54" t="s">
        <v>387</v>
      </c>
      <c r="I7" s="54" t="s">
        <v>388</v>
      </c>
      <c r="J7" s="54" t="s">
        <v>389</v>
      </c>
      <c r="K7" s="54"/>
      <c r="L7" s="57"/>
      <c r="M7" s="54"/>
      <c r="N7" s="54" t="s">
        <v>390</v>
      </c>
      <c r="O7" s="54" t="s">
        <v>391</v>
      </c>
      <c r="P7" s="54" t="s">
        <v>392</v>
      </c>
      <c r="Q7" s="54"/>
      <c r="R7" s="54"/>
      <c r="S7" s="54"/>
      <c r="T7" s="54"/>
      <c r="U7" s="54"/>
      <c r="V7" s="54"/>
      <c r="W7" s="54"/>
    </row>
    <row r="8" s="41" customFormat="1" ht="15.75" customHeight="1" spans="1:23">
      <c r="A8" s="55">
        <v>1</v>
      </c>
      <c r="B8" s="55">
        <f t="shared" ref="B8:K8" si="0">A8+1</f>
        <v>2</v>
      </c>
      <c r="C8" s="55">
        <f t="shared" si="0"/>
        <v>3</v>
      </c>
      <c r="D8" s="55">
        <f t="shared" si="0"/>
        <v>4</v>
      </c>
      <c r="E8" s="55">
        <f t="shared" si="0"/>
        <v>5</v>
      </c>
      <c r="F8" s="55">
        <f t="shared" si="0"/>
        <v>6</v>
      </c>
      <c r="G8" s="55">
        <f t="shared" si="0"/>
        <v>7</v>
      </c>
      <c r="H8" s="55">
        <f t="shared" si="0"/>
        <v>8</v>
      </c>
      <c r="I8" s="55">
        <f t="shared" si="0"/>
        <v>9</v>
      </c>
      <c r="J8" s="55">
        <f t="shared" si="0"/>
        <v>10</v>
      </c>
      <c r="K8" s="55">
        <f t="shared" si="0"/>
        <v>11</v>
      </c>
      <c r="L8" s="57"/>
      <c r="M8" s="55">
        <f>K8+1</f>
        <v>12</v>
      </c>
      <c r="N8" s="55">
        <f t="shared" ref="N8:W8" si="1">M8+1</f>
        <v>13</v>
      </c>
      <c r="O8" s="55">
        <f t="shared" si="1"/>
        <v>14</v>
      </c>
      <c r="P8" s="55">
        <f t="shared" si="1"/>
        <v>15</v>
      </c>
      <c r="Q8" s="55">
        <f t="shared" si="1"/>
        <v>16</v>
      </c>
      <c r="R8" s="55">
        <f t="shared" si="1"/>
        <v>17</v>
      </c>
      <c r="S8" s="55">
        <f t="shared" si="1"/>
        <v>18</v>
      </c>
      <c r="T8" s="55">
        <f t="shared" si="1"/>
        <v>19</v>
      </c>
      <c r="U8" s="55">
        <f t="shared" si="1"/>
        <v>20</v>
      </c>
      <c r="V8" s="55">
        <f t="shared" si="1"/>
        <v>21</v>
      </c>
      <c r="W8" s="55">
        <f t="shared" si="1"/>
        <v>22</v>
      </c>
    </row>
    <row r="9" s="42" customFormat="1" ht="31.5" customHeight="1" spans="1:23">
      <c r="A9" s="56" t="s">
        <v>517</v>
      </c>
      <c r="B9" s="56"/>
      <c r="C9" s="56"/>
      <c r="D9" s="57" t="s">
        <v>518</v>
      </c>
      <c r="E9" s="57"/>
      <c r="F9" s="57"/>
      <c r="G9" s="57"/>
      <c r="H9" s="57"/>
      <c r="I9" s="57"/>
      <c r="J9" s="57"/>
      <c r="K9" s="57"/>
      <c r="L9" s="57"/>
      <c r="M9" s="57"/>
      <c r="N9" s="57"/>
      <c r="O9" s="57"/>
      <c r="P9" s="57"/>
      <c r="Q9" s="57"/>
      <c r="R9" s="57"/>
      <c r="S9" s="57"/>
      <c r="T9" s="57"/>
      <c r="U9" s="57"/>
      <c r="V9" s="57"/>
      <c r="W9" s="57"/>
    </row>
    <row r="10" s="41" customFormat="1" ht="15.75" customHeight="1" spans="1:23">
      <c r="A10" s="58" t="s">
        <v>395</v>
      </c>
      <c r="B10" s="58"/>
      <c r="C10" s="58"/>
      <c r="D10" s="58"/>
      <c r="E10" s="58"/>
      <c r="F10" s="58">
        <f>SUM(F11,F26)</f>
        <v>100</v>
      </c>
      <c r="G10" s="59"/>
      <c r="H10" s="59"/>
      <c r="I10" s="59"/>
      <c r="J10" s="59"/>
      <c r="K10" s="59"/>
      <c r="L10" s="57"/>
      <c r="M10" s="59"/>
      <c r="N10" s="59"/>
      <c r="O10" s="59"/>
      <c r="P10" s="59"/>
      <c r="Q10" s="59"/>
      <c r="R10" s="59"/>
      <c r="S10" s="59"/>
      <c r="T10" s="59"/>
      <c r="U10" s="59"/>
      <c r="V10" s="59"/>
      <c r="W10" s="59"/>
    </row>
    <row r="11" s="41" customFormat="1" ht="15.75" customHeight="1" spans="1:23">
      <c r="A11" s="60" t="s">
        <v>519</v>
      </c>
      <c r="B11" s="60"/>
      <c r="C11" s="60"/>
      <c r="D11" s="60"/>
      <c r="E11" s="60"/>
      <c r="F11" s="61">
        <f>SUM(F12:F25)</f>
        <v>40</v>
      </c>
      <c r="G11" s="62"/>
      <c r="H11" s="62"/>
      <c r="I11" s="62"/>
      <c r="J11" s="62"/>
      <c r="K11" s="62"/>
      <c r="L11" s="57"/>
      <c r="M11" s="62"/>
      <c r="N11" s="62"/>
      <c r="O11" s="62"/>
      <c r="P11" s="62"/>
      <c r="Q11" s="62"/>
      <c r="R11" s="62"/>
      <c r="S11" s="62"/>
      <c r="T11" s="62"/>
      <c r="U11" s="62"/>
      <c r="V11" s="62"/>
      <c r="W11" s="62"/>
    </row>
    <row r="12" s="41" customFormat="1" ht="43.5" customHeight="1" spans="1:23">
      <c r="A12" s="63" t="s">
        <v>520</v>
      </c>
      <c r="B12" s="63" t="s">
        <v>521</v>
      </c>
      <c r="C12" s="63" t="s">
        <v>522</v>
      </c>
      <c r="D12" s="64" t="s">
        <v>523</v>
      </c>
      <c r="E12" s="65" t="s">
        <v>524</v>
      </c>
      <c r="F12" s="66">
        <v>4</v>
      </c>
      <c r="G12" s="65"/>
      <c r="H12" s="65"/>
      <c r="I12" s="65"/>
      <c r="J12" s="63"/>
      <c r="K12" s="115" t="s">
        <v>525</v>
      </c>
      <c r="L12" s="57"/>
      <c r="M12" s="116"/>
      <c r="N12" s="116"/>
      <c r="O12" s="116"/>
      <c r="P12" s="116"/>
      <c r="Q12" s="116"/>
      <c r="R12" s="116"/>
      <c r="S12" s="116"/>
      <c r="T12" s="116"/>
      <c r="U12" s="116"/>
      <c r="V12" s="116"/>
      <c r="W12" s="116"/>
    </row>
    <row r="13" s="41" customFormat="1" ht="18" customHeight="1" spans="1:23">
      <c r="A13" s="63"/>
      <c r="B13" s="63"/>
      <c r="C13" s="63"/>
      <c r="D13" s="64"/>
      <c r="E13" s="65" t="s">
        <v>526</v>
      </c>
      <c r="F13" s="66">
        <v>3</v>
      </c>
      <c r="G13" s="65"/>
      <c r="H13" s="65"/>
      <c r="I13" s="65"/>
      <c r="J13" s="65"/>
      <c r="K13" s="115" t="s">
        <v>527</v>
      </c>
      <c r="L13" s="57"/>
      <c r="M13" s="116"/>
      <c r="N13" s="65"/>
      <c r="O13" s="66"/>
      <c r="P13" s="65"/>
      <c r="Q13" s="65"/>
      <c r="R13" s="65"/>
      <c r="S13" s="63"/>
      <c r="T13" s="115"/>
      <c r="U13" s="115"/>
      <c r="V13" s="116"/>
      <c r="W13" s="116"/>
    </row>
    <row r="14" s="41" customFormat="1" ht="18" customHeight="1" spans="1:23">
      <c r="A14" s="63"/>
      <c r="B14" s="63"/>
      <c r="C14" s="63"/>
      <c r="D14" s="64"/>
      <c r="E14" s="65" t="s">
        <v>528</v>
      </c>
      <c r="F14" s="66">
        <v>3</v>
      </c>
      <c r="G14" s="65"/>
      <c r="H14" s="65"/>
      <c r="I14" s="65"/>
      <c r="J14" s="63"/>
      <c r="K14" s="115" t="s">
        <v>529</v>
      </c>
      <c r="L14" s="57"/>
      <c r="M14" s="116"/>
      <c r="N14" s="116"/>
      <c r="O14" s="116"/>
      <c r="P14" s="116"/>
      <c r="Q14" s="116"/>
      <c r="R14" s="116"/>
      <c r="S14" s="116"/>
      <c r="T14" s="116"/>
      <c r="U14" s="116"/>
      <c r="V14" s="116"/>
      <c r="W14" s="116"/>
    </row>
    <row r="15" s="41" customFormat="1" ht="18" customHeight="1" spans="1:23">
      <c r="A15" s="63"/>
      <c r="B15" s="63"/>
      <c r="C15" s="63"/>
      <c r="D15" s="64"/>
      <c r="E15" s="65" t="s">
        <v>530</v>
      </c>
      <c r="F15" s="66">
        <v>2</v>
      </c>
      <c r="G15" s="65"/>
      <c r="H15" s="65"/>
      <c r="I15" s="65"/>
      <c r="J15" s="63"/>
      <c r="K15" s="117" t="s">
        <v>531</v>
      </c>
      <c r="L15" s="57"/>
      <c r="M15" s="116"/>
      <c r="N15" s="116"/>
      <c r="O15" s="65"/>
      <c r="P15" s="66"/>
      <c r="Q15" s="65"/>
      <c r="R15" s="65"/>
      <c r="S15" s="65"/>
      <c r="T15" s="63"/>
      <c r="U15" s="115"/>
      <c r="V15" s="116"/>
      <c r="W15" s="116"/>
    </row>
    <row r="16" s="41" customFormat="1" ht="33.75" customHeight="1" spans="1:23">
      <c r="A16" s="63"/>
      <c r="B16" s="63"/>
      <c r="C16" s="63"/>
      <c r="D16" s="64" t="s">
        <v>532</v>
      </c>
      <c r="E16" s="65" t="s">
        <v>533</v>
      </c>
      <c r="F16" s="66">
        <v>2</v>
      </c>
      <c r="G16" s="65"/>
      <c r="H16" s="65"/>
      <c r="I16" s="65"/>
      <c r="J16" s="63"/>
      <c r="K16" s="115" t="s">
        <v>534</v>
      </c>
      <c r="L16" s="57"/>
      <c r="M16" s="116"/>
      <c r="N16" s="116"/>
      <c r="O16" s="116"/>
      <c r="P16" s="116"/>
      <c r="Q16" s="116"/>
      <c r="R16" s="116"/>
      <c r="S16" s="116"/>
      <c r="T16" s="116"/>
      <c r="U16" s="116"/>
      <c r="V16" s="116"/>
      <c r="W16" s="116"/>
    </row>
    <row r="17" s="41" customFormat="1" ht="41.25" customHeight="1" spans="1:23">
      <c r="A17" s="63"/>
      <c r="B17" s="63"/>
      <c r="C17" s="63"/>
      <c r="D17" s="64"/>
      <c r="E17" s="65" t="s">
        <v>535</v>
      </c>
      <c r="F17" s="66">
        <v>2</v>
      </c>
      <c r="G17" s="65"/>
      <c r="H17" s="65"/>
      <c r="I17" s="65"/>
      <c r="J17" s="63"/>
      <c r="K17" s="117" t="s">
        <v>536</v>
      </c>
      <c r="L17" s="57"/>
      <c r="M17" s="116"/>
      <c r="N17" s="116"/>
      <c r="O17" s="116"/>
      <c r="P17" s="116"/>
      <c r="Q17" s="116"/>
      <c r="R17" s="116"/>
      <c r="S17" s="116"/>
      <c r="T17" s="116"/>
      <c r="U17" s="116"/>
      <c r="V17" s="116"/>
      <c r="W17" s="116"/>
    </row>
    <row r="18" s="41" customFormat="1" ht="45" customHeight="1" spans="1:23">
      <c r="A18" s="63"/>
      <c r="B18" s="63"/>
      <c r="C18" s="63"/>
      <c r="D18" s="65" t="s">
        <v>537</v>
      </c>
      <c r="E18" s="65" t="s">
        <v>538</v>
      </c>
      <c r="F18" s="66">
        <v>4</v>
      </c>
      <c r="G18" s="65"/>
      <c r="H18" s="65"/>
      <c r="I18" s="65"/>
      <c r="J18" s="63"/>
      <c r="K18" s="118" t="s">
        <v>539</v>
      </c>
      <c r="L18" s="57"/>
      <c r="M18" s="116"/>
      <c r="N18" s="116"/>
      <c r="O18" s="116"/>
      <c r="P18" s="116"/>
      <c r="Q18" s="116"/>
      <c r="R18" s="116"/>
      <c r="S18" s="116"/>
      <c r="T18" s="116"/>
      <c r="U18" s="116"/>
      <c r="V18" s="116"/>
      <c r="W18" s="116"/>
    </row>
    <row r="19" s="41" customFormat="1" ht="27" customHeight="1" spans="1:23">
      <c r="A19" s="63"/>
      <c r="B19" s="63"/>
      <c r="C19" s="63"/>
      <c r="D19" s="67" t="s">
        <v>540</v>
      </c>
      <c r="E19" s="65" t="s">
        <v>541</v>
      </c>
      <c r="F19" s="66">
        <v>3</v>
      </c>
      <c r="G19" s="65"/>
      <c r="H19" s="65"/>
      <c r="I19" s="65"/>
      <c r="J19" s="64"/>
      <c r="K19" s="118" t="s">
        <v>542</v>
      </c>
      <c r="L19" s="57"/>
      <c r="M19" s="116"/>
      <c r="N19" s="116"/>
      <c r="O19" s="116"/>
      <c r="P19" s="116"/>
      <c r="Q19" s="116"/>
      <c r="R19" s="116"/>
      <c r="S19" s="116"/>
      <c r="T19" s="116"/>
      <c r="U19" s="116"/>
      <c r="V19" s="116"/>
      <c r="W19" s="116"/>
    </row>
    <row r="20" s="41" customFormat="1" ht="33.75" customHeight="1" spans="1:23">
      <c r="A20" s="63"/>
      <c r="B20" s="63"/>
      <c r="C20" s="63"/>
      <c r="D20" s="68"/>
      <c r="E20" s="65" t="s">
        <v>543</v>
      </c>
      <c r="F20" s="66">
        <v>2</v>
      </c>
      <c r="G20" s="65"/>
      <c r="H20" s="65"/>
      <c r="I20" s="65"/>
      <c r="J20" s="63"/>
      <c r="K20" s="115" t="s">
        <v>544</v>
      </c>
      <c r="L20" s="57"/>
      <c r="M20" s="116"/>
      <c r="N20" s="116"/>
      <c r="O20" s="116"/>
      <c r="P20" s="116"/>
      <c r="Q20" s="116"/>
      <c r="R20" s="116"/>
      <c r="S20" s="116"/>
      <c r="T20" s="116"/>
      <c r="U20" s="116"/>
      <c r="V20" s="116"/>
      <c r="W20" s="116"/>
    </row>
    <row r="21" s="41" customFormat="1" ht="27" customHeight="1" spans="1:23">
      <c r="A21" s="63"/>
      <c r="B21" s="63"/>
      <c r="C21" s="63"/>
      <c r="D21" s="68"/>
      <c r="E21" s="65" t="s">
        <v>545</v>
      </c>
      <c r="F21" s="66">
        <v>3</v>
      </c>
      <c r="G21" s="65"/>
      <c r="H21" s="65"/>
      <c r="I21" s="65"/>
      <c r="J21" s="63"/>
      <c r="K21" s="115" t="s">
        <v>546</v>
      </c>
      <c r="L21" s="57"/>
      <c r="M21" s="116"/>
      <c r="N21" s="116"/>
      <c r="O21" s="116"/>
      <c r="P21" s="116"/>
      <c r="Q21" s="116"/>
      <c r="R21" s="116"/>
      <c r="S21" s="116"/>
      <c r="T21" s="116"/>
      <c r="U21" s="116"/>
      <c r="V21" s="116"/>
      <c r="W21" s="116"/>
    </row>
    <row r="22" s="41" customFormat="1" ht="26.25" customHeight="1" spans="1:23">
      <c r="A22" s="63"/>
      <c r="B22" s="63"/>
      <c r="C22" s="63"/>
      <c r="D22" s="68"/>
      <c r="E22" s="65" t="s">
        <v>547</v>
      </c>
      <c r="F22" s="66">
        <v>3</v>
      </c>
      <c r="G22" s="65"/>
      <c r="H22" s="65"/>
      <c r="I22" s="65"/>
      <c r="J22" s="63"/>
      <c r="K22" s="115" t="s">
        <v>548</v>
      </c>
      <c r="L22" s="57"/>
      <c r="M22" s="116"/>
      <c r="N22" s="116"/>
      <c r="O22" s="116"/>
      <c r="P22" s="116"/>
      <c r="Q22" s="116"/>
      <c r="R22" s="116"/>
      <c r="S22" s="116"/>
      <c r="T22" s="116"/>
      <c r="U22" s="116"/>
      <c r="V22" s="116"/>
      <c r="W22" s="116"/>
    </row>
    <row r="23" s="41" customFormat="1" ht="33" customHeight="1" spans="1:23">
      <c r="A23" s="63"/>
      <c r="B23" s="63"/>
      <c r="C23" s="63"/>
      <c r="D23" s="68"/>
      <c r="E23" s="65" t="s">
        <v>549</v>
      </c>
      <c r="F23" s="66">
        <v>4</v>
      </c>
      <c r="G23" s="65"/>
      <c r="H23" s="65"/>
      <c r="I23" s="65"/>
      <c r="J23" s="63"/>
      <c r="K23" s="118" t="s">
        <v>550</v>
      </c>
      <c r="L23" s="57"/>
      <c r="M23" s="116"/>
      <c r="N23" s="116"/>
      <c r="O23" s="116"/>
      <c r="P23" s="116"/>
      <c r="Q23" s="116"/>
      <c r="R23" s="116"/>
      <c r="S23" s="116"/>
      <c r="T23" s="116"/>
      <c r="U23" s="116"/>
      <c r="V23" s="116"/>
      <c r="W23" s="116"/>
    </row>
    <row r="24" s="41" customFormat="1" ht="33" customHeight="1" spans="1:23">
      <c r="A24" s="63"/>
      <c r="B24" s="63"/>
      <c r="C24" s="63"/>
      <c r="D24" s="69"/>
      <c r="E24" s="65" t="s">
        <v>551</v>
      </c>
      <c r="F24" s="66">
        <v>1</v>
      </c>
      <c r="G24" s="65"/>
      <c r="H24" s="65"/>
      <c r="I24" s="65"/>
      <c r="J24" s="63"/>
      <c r="K24" s="115" t="s">
        <v>552</v>
      </c>
      <c r="L24" s="57"/>
      <c r="M24" s="116"/>
      <c r="N24" s="116"/>
      <c r="O24" s="116"/>
      <c r="P24" s="116"/>
      <c r="Q24" s="116"/>
      <c r="R24" s="116"/>
      <c r="S24" s="116"/>
      <c r="T24" s="116"/>
      <c r="U24" s="116"/>
      <c r="V24" s="116"/>
      <c r="W24" s="116"/>
    </row>
    <row r="25" s="41" customFormat="1" ht="32.25" customHeight="1" spans="1:23">
      <c r="A25" s="63"/>
      <c r="B25" s="63"/>
      <c r="C25" s="63"/>
      <c r="D25" s="65" t="s">
        <v>553</v>
      </c>
      <c r="E25" s="65" t="s">
        <v>554</v>
      </c>
      <c r="F25" s="66">
        <v>4</v>
      </c>
      <c r="G25" s="65"/>
      <c r="H25" s="65"/>
      <c r="I25" s="65"/>
      <c r="J25" s="63"/>
      <c r="K25" s="118" t="s">
        <v>555</v>
      </c>
      <c r="L25" s="57"/>
      <c r="M25" s="116"/>
      <c r="N25" s="116"/>
      <c r="O25" s="116"/>
      <c r="P25" s="116"/>
      <c r="Q25" s="116"/>
      <c r="R25" s="116"/>
      <c r="S25" s="116"/>
      <c r="T25" s="116"/>
      <c r="U25" s="116"/>
      <c r="V25" s="116"/>
      <c r="W25" s="116"/>
    </row>
    <row r="26" s="41" customFormat="1" ht="15.75" customHeight="1" spans="1:23">
      <c r="A26" s="70" t="s">
        <v>556</v>
      </c>
      <c r="B26" s="70"/>
      <c r="C26" s="70"/>
      <c r="D26" s="70"/>
      <c r="E26" s="70"/>
      <c r="F26" s="71">
        <v>60</v>
      </c>
      <c r="G26" s="72"/>
      <c r="H26" s="72"/>
      <c r="I26" s="72"/>
      <c r="J26" s="72"/>
      <c r="K26" s="72"/>
      <c r="L26" s="113"/>
      <c r="M26" s="72"/>
      <c r="N26" s="72"/>
      <c r="O26" s="72"/>
      <c r="P26" s="72"/>
      <c r="Q26" s="72"/>
      <c r="R26" s="72"/>
      <c r="S26" s="72"/>
      <c r="T26" s="72"/>
      <c r="U26" s="72"/>
      <c r="V26" s="72"/>
      <c r="W26" s="72"/>
    </row>
    <row r="27" s="41" customFormat="1" ht="25.5" customHeight="1" spans="1:23">
      <c r="A27" s="66" t="s">
        <v>557</v>
      </c>
      <c r="B27" s="73" t="s">
        <v>558</v>
      </c>
      <c r="C27" s="74" t="s">
        <v>559</v>
      </c>
      <c r="D27" s="64"/>
      <c r="E27" s="75" t="s">
        <v>441</v>
      </c>
      <c r="F27" s="76">
        <v>2</v>
      </c>
      <c r="G27" s="77" t="s">
        <v>442</v>
      </c>
      <c r="H27" s="77" t="s">
        <v>443</v>
      </c>
      <c r="I27" s="75" t="s">
        <v>444</v>
      </c>
      <c r="J27" s="75" t="s">
        <v>445</v>
      </c>
      <c r="K27" s="119" t="s">
        <v>446</v>
      </c>
      <c r="L27" s="120"/>
      <c r="M27" s="73" t="s">
        <v>560</v>
      </c>
      <c r="N27" s="73"/>
      <c r="O27" s="73"/>
      <c r="P27" s="73"/>
      <c r="Q27" s="73"/>
      <c r="R27" s="73"/>
      <c r="S27" s="73"/>
      <c r="T27" s="73"/>
      <c r="U27" s="73"/>
      <c r="V27" s="73" t="s">
        <v>561</v>
      </c>
      <c r="W27" s="73"/>
    </row>
    <row r="28" s="41" customFormat="1" ht="27" customHeight="1" spans="1:23">
      <c r="A28" s="66"/>
      <c r="B28" s="73"/>
      <c r="C28" s="74" t="s">
        <v>562</v>
      </c>
      <c r="D28" s="65" t="s">
        <v>449</v>
      </c>
      <c r="E28" s="75" t="s">
        <v>563</v>
      </c>
      <c r="F28" s="76">
        <v>3</v>
      </c>
      <c r="G28" s="76" t="s">
        <v>564</v>
      </c>
      <c r="H28" s="78" t="s">
        <v>451</v>
      </c>
      <c r="I28" s="75" t="s">
        <v>452</v>
      </c>
      <c r="J28" s="75" t="s">
        <v>453</v>
      </c>
      <c r="K28" s="119" t="s">
        <v>565</v>
      </c>
      <c r="L28" s="120"/>
      <c r="M28" s="121"/>
      <c r="N28" s="121"/>
      <c r="O28" s="73" t="s">
        <v>566</v>
      </c>
      <c r="P28" s="73"/>
      <c r="Q28" s="73"/>
      <c r="R28" s="73"/>
      <c r="S28" s="73" t="s">
        <v>567</v>
      </c>
      <c r="T28" s="121"/>
      <c r="U28" s="121"/>
      <c r="V28" s="121"/>
      <c r="W28" s="121"/>
    </row>
    <row r="29" s="41" customFormat="1" ht="17.25" customHeight="1" spans="1:23">
      <c r="A29" s="66"/>
      <c r="B29" s="73"/>
      <c r="C29" s="64"/>
      <c r="D29" s="65" t="s">
        <v>460</v>
      </c>
      <c r="E29" s="75" t="s">
        <v>461</v>
      </c>
      <c r="F29" s="76">
        <v>2</v>
      </c>
      <c r="G29" s="79">
        <v>0.9</v>
      </c>
      <c r="H29" s="78" t="s">
        <v>462</v>
      </c>
      <c r="I29" s="75" t="s">
        <v>452</v>
      </c>
      <c r="J29" s="75" t="s">
        <v>453</v>
      </c>
      <c r="K29" s="122" t="s">
        <v>463</v>
      </c>
      <c r="L29" s="120"/>
      <c r="M29" s="121"/>
      <c r="N29" s="73" t="s">
        <v>568</v>
      </c>
      <c r="O29" s="73"/>
      <c r="P29" s="73"/>
      <c r="Q29" s="73"/>
      <c r="R29" s="73"/>
      <c r="S29" s="73"/>
      <c r="T29" s="73" t="s">
        <v>569</v>
      </c>
      <c r="V29" s="121"/>
      <c r="W29" s="121"/>
    </row>
    <row r="30" s="41" customFormat="1" ht="17.25" customHeight="1" spans="1:23">
      <c r="A30" s="66"/>
      <c r="B30" s="73"/>
      <c r="C30" s="64"/>
      <c r="D30" s="65" t="s">
        <v>464</v>
      </c>
      <c r="E30" s="80" t="s">
        <v>465</v>
      </c>
      <c r="F30" s="81">
        <v>2</v>
      </c>
      <c r="G30" s="82">
        <v>12</v>
      </c>
      <c r="H30" s="83" t="s">
        <v>466</v>
      </c>
      <c r="I30" s="75" t="s">
        <v>444</v>
      </c>
      <c r="J30" s="75" t="s">
        <v>445</v>
      </c>
      <c r="K30" s="123" t="s">
        <v>467</v>
      </c>
      <c r="L30" s="120"/>
      <c r="M30" s="121"/>
      <c r="N30" s="121"/>
      <c r="O30" s="121"/>
      <c r="P30" s="73" t="s">
        <v>499</v>
      </c>
      <c r="Q30" s="73"/>
      <c r="R30" s="73"/>
      <c r="S30" s="73"/>
      <c r="T30" s="73"/>
      <c r="U30" s="73" t="s">
        <v>510</v>
      </c>
      <c r="V30" s="121"/>
      <c r="W30" s="121"/>
    </row>
    <row r="31" s="41" customFormat="1" ht="17.25" customHeight="1" spans="1:23">
      <c r="A31" s="66"/>
      <c r="B31" s="73"/>
      <c r="C31" s="56" t="s">
        <v>570</v>
      </c>
      <c r="D31" s="84" t="s">
        <v>571</v>
      </c>
      <c r="E31" s="80" t="s">
        <v>470</v>
      </c>
      <c r="F31" s="85">
        <v>2</v>
      </c>
      <c r="G31" s="81" t="s">
        <v>471</v>
      </c>
      <c r="H31" s="83" t="s">
        <v>471</v>
      </c>
      <c r="I31" s="75" t="s">
        <v>572</v>
      </c>
      <c r="J31" s="75" t="s">
        <v>453</v>
      </c>
      <c r="K31" s="123" t="s">
        <v>472</v>
      </c>
      <c r="L31" s="120"/>
      <c r="M31" s="121"/>
      <c r="N31" s="121"/>
      <c r="O31" s="121"/>
      <c r="P31" s="73" t="s">
        <v>499</v>
      </c>
      <c r="Q31" s="73"/>
      <c r="R31" s="73"/>
      <c r="S31" s="73"/>
      <c r="T31" s="73"/>
      <c r="U31" s="73" t="s">
        <v>510</v>
      </c>
      <c r="V31" s="121"/>
      <c r="W31" s="121"/>
    </row>
    <row r="32" s="41" customFormat="1" ht="17.25" customHeight="1" spans="1:23">
      <c r="A32" s="66"/>
      <c r="B32" s="73"/>
      <c r="C32" s="84"/>
      <c r="D32" s="84" t="s">
        <v>573</v>
      </c>
      <c r="E32" s="80" t="s">
        <v>474</v>
      </c>
      <c r="F32" s="85">
        <v>2</v>
      </c>
      <c r="G32" s="81" t="s">
        <v>471</v>
      </c>
      <c r="H32" s="83" t="s">
        <v>471</v>
      </c>
      <c r="I32" s="75" t="s">
        <v>572</v>
      </c>
      <c r="J32" s="75" t="s">
        <v>453</v>
      </c>
      <c r="K32" s="123" t="s">
        <v>475</v>
      </c>
      <c r="L32" s="120"/>
      <c r="M32" s="121"/>
      <c r="N32" s="121"/>
      <c r="O32" s="121"/>
      <c r="P32" s="73" t="s">
        <v>499</v>
      </c>
      <c r="Q32" s="73"/>
      <c r="R32" s="73"/>
      <c r="S32" s="73"/>
      <c r="T32" s="73"/>
      <c r="U32" s="73" t="s">
        <v>510</v>
      </c>
      <c r="V32" s="121"/>
      <c r="W32" s="121"/>
    </row>
    <row r="33" s="41" customFormat="1" ht="17.25" customHeight="1" spans="1:23">
      <c r="A33" s="66"/>
      <c r="B33" s="73"/>
      <c r="C33" s="84"/>
      <c r="D33" s="84" t="s">
        <v>574</v>
      </c>
      <c r="E33" s="55"/>
      <c r="F33" s="55"/>
      <c r="G33" s="55"/>
      <c r="H33" s="55"/>
      <c r="I33" s="55"/>
      <c r="J33" s="55"/>
      <c r="K33" s="55"/>
      <c r="L33" s="120"/>
      <c r="M33" s="121"/>
      <c r="N33" s="121"/>
      <c r="O33" s="121"/>
      <c r="P33" s="121"/>
      <c r="Q33" s="121"/>
      <c r="R33" s="121"/>
      <c r="S33" s="121"/>
      <c r="T33" s="121"/>
      <c r="U33" s="121"/>
      <c r="V33" s="121"/>
      <c r="W33" s="121"/>
    </row>
    <row r="34" s="41" customFormat="1" ht="17.25" customHeight="1" spans="1:23">
      <c r="A34" s="66"/>
      <c r="B34" s="73"/>
      <c r="C34" s="84"/>
      <c r="D34" s="84" t="s">
        <v>575</v>
      </c>
      <c r="E34" s="55"/>
      <c r="F34" s="55"/>
      <c r="G34" s="55"/>
      <c r="H34" s="55"/>
      <c r="I34" s="55"/>
      <c r="J34" s="55"/>
      <c r="K34" s="55"/>
      <c r="L34" s="120"/>
      <c r="M34" s="121"/>
      <c r="N34" s="121"/>
      <c r="O34" s="121"/>
      <c r="P34" s="121"/>
      <c r="Q34" s="121"/>
      <c r="R34" s="121"/>
      <c r="S34" s="121"/>
      <c r="T34" s="121"/>
      <c r="U34" s="121"/>
      <c r="V34" s="121"/>
      <c r="W34" s="121"/>
    </row>
    <row r="35" s="41" customFormat="1" ht="17.25" customHeight="1" spans="1:23">
      <c r="A35" s="66"/>
      <c r="B35" s="73"/>
      <c r="C35" s="56" t="s">
        <v>576</v>
      </c>
      <c r="D35" s="65" t="s">
        <v>477</v>
      </c>
      <c r="E35" s="86" t="s">
        <v>478</v>
      </c>
      <c r="F35" s="85">
        <v>2</v>
      </c>
      <c r="G35" s="87">
        <v>0.8</v>
      </c>
      <c r="H35" s="78" t="s">
        <v>462</v>
      </c>
      <c r="I35" s="75" t="s">
        <v>452</v>
      </c>
      <c r="J35" s="75" t="s">
        <v>453</v>
      </c>
      <c r="K35" s="124" t="s">
        <v>480</v>
      </c>
      <c r="L35" s="120"/>
      <c r="M35" s="121"/>
      <c r="N35" s="73" t="s">
        <v>568</v>
      </c>
      <c r="O35" s="125"/>
      <c r="P35" s="125"/>
      <c r="Q35" s="125"/>
      <c r="R35" s="125"/>
      <c r="S35" s="125"/>
      <c r="T35" s="125"/>
      <c r="U35" s="73" t="s">
        <v>510</v>
      </c>
      <c r="V35" s="121"/>
      <c r="W35" s="121"/>
    </row>
    <row r="36" s="41" customFormat="1" ht="27" customHeight="1" spans="1:23">
      <c r="A36" s="66"/>
      <c r="B36" s="73"/>
      <c r="C36" s="84"/>
      <c r="D36" s="65" t="s">
        <v>577</v>
      </c>
      <c r="E36" s="88"/>
      <c r="F36" s="88"/>
      <c r="G36" s="89"/>
      <c r="H36" s="89"/>
      <c r="I36" s="93"/>
      <c r="J36" s="93"/>
      <c r="K36" s="89"/>
      <c r="L36" s="120"/>
      <c r="M36" s="121"/>
      <c r="N36" s="121"/>
      <c r="O36" s="121"/>
      <c r="P36" s="121"/>
      <c r="Q36" s="121"/>
      <c r="R36" s="121"/>
      <c r="S36" s="121"/>
      <c r="T36" s="121"/>
      <c r="U36" s="121"/>
      <c r="V36" s="121"/>
      <c r="W36" s="121"/>
    </row>
    <row r="37" s="41" customFormat="1" ht="17.25" customHeight="1" spans="1:23">
      <c r="A37" s="66"/>
      <c r="B37" s="73"/>
      <c r="C37" s="84"/>
      <c r="D37" s="65" t="s">
        <v>578</v>
      </c>
      <c r="E37" s="88"/>
      <c r="F37" s="88"/>
      <c r="G37" s="89"/>
      <c r="H37" s="89"/>
      <c r="I37" s="93"/>
      <c r="J37" s="93"/>
      <c r="K37" s="89"/>
      <c r="L37" s="120"/>
      <c r="M37" s="121"/>
      <c r="N37" s="121"/>
      <c r="O37" s="121"/>
      <c r="P37" s="121"/>
      <c r="Q37" s="121"/>
      <c r="R37" s="121"/>
      <c r="S37" s="121"/>
      <c r="T37" s="121"/>
      <c r="U37" s="121"/>
      <c r="V37" s="121"/>
      <c r="W37" s="121"/>
    </row>
    <row r="38" s="41" customFormat="1" ht="21" customHeight="1" spans="1:23">
      <c r="A38" s="66"/>
      <c r="B38" s="73" t="s">
        <v>579</v>
      </c>
      <c r="C38" s="74" t="s">
        <v>559</v>
      </c>
      <c r="D38" s="64"/>
      <c r="E38" s="88" t="s">
        <v>580</v>
      </c>
      <c r="F38" s="50">
        <v>2</v>
      </c>
      <c r="G38" s="90">
        <v>159.42</v>
      </c>
      <c r="H38" s="91" t="s">
        <v>443</v>
      </c>
      <c r="I38" s="91" t="s">
        <v>444</v>
      </c>
      <c r="J38" s="91" t="s">
        <v>445</v>
      </c>
      <c r="K38" s="121" t="s">
        <v>494</v>
      </c>
      <c r="L38" s="120"/>
      <c r="M38" s="121"/>
      <c r="N38" s="121"/>
      <c r="O38" s="121"/>
      <c r="P38" s="126" t="s">
        <v>581</v>
      </c>
      <c r="Q38" s="136"/>
      <c r="R38" s="136"/>
      <c r="S38" s="136" t="s">
        <v>582</v>
      </c>
      <c r="T38" s="121"/>
      <c r="U38" s="121"/>
      <c r="V38" s="121"/>
      <c r="W38" s="121"/>
    </row>
    <row r="39" s="41" customFormat="1" ht="45" customHeight="1" spans="1:23">
      <c r="A39" s="66"/>
      <c r="B39" s="73"/>
      <c r="C39" s="74" t="s">
        <v>562</v>
      </c>
      <c r="D39" s="65" t="s">
        <v>449</v>
      </c>
      <c r="E39" s="92" t="s">
        <v>583</v>
      </c>
      <c r="F39" s="93">
        <v>2</v>
      </c>
      <c r="G39" s="94" t="s">
        <v>584</v>
      </c>
      <c r="H39" s="95" t="s">
        <v>585</v>
      </c>
      <c r="I39" s="55" t="s">
        <v>452</v>
      </c>
      <c r="J39" s="95" t="s">
        <v>453</v>
      </c>
      <c r="K39" s="121" t="s">
        <v>586</v>
      </c>
      <c r="L39" s="120"/>
      <c r="M39" s="121"/>
      <c r="N39" s="121"/>
      <c r="O39" s="121"/>
      <c r="P39" s="126" t="s">
        <v>581</v>
      </c>
      <c r="Q39" s="136"/>
      <c r="R39" s="136"/>
      <c r="S39" s="136" t="s">
        <v>582</v>
      </c>
      <c r="T39" s="121"/>
      <c r="U39" s="121"/>
      <c r="V39" s="121"/>
      <c r="W39" s="121"/>
    </row>
    <row r="40" s="41" customFormat="1" ht="17.25" customHeight="1" spans="1:23">
      <c r="A40" s="66"/>
      <c r="B40" s="73"/>
      <c r="C40" s="64"/>
      <c r="D40" s="65" t="s">
        <v>460</v>
      </c>
      <c r="E40" s="88" t="s">
        <v>461</v>
      </c>
      <c r="F40" s="50">
        <v>3</v>
      </c>
      <c r="G40" s="91" t="s">
        <v>587</v>
      </c>
      <c r="H40" s="91" t="s">
        <v>462</v>
      </c>
      <c r="I40" s="99" t="s">
        <v>452</v>
      </c>
      <c r="J40" s="96" t="s">
        <v>453</v>
      </c>
      <c r="K40" s="89" t="s">
        <v>588</v>
      </c>
      <c r="L40" s="120"/>
      <c r="M40" s="121"/>
      <c r="N40" s="121"/>
      <c r="O40" s="121"/>
      <c r="P40" s="126" t="s">
        <v>581</v>
      </c>
      <c r="Q40" s="136"/>
      <c r="R40" s="136"/>
      <c r="S40" s="136" t="s">
        <v>582</v>
      </c>
      <c r="T40" s="121"/>
      <c r="U40" s="121"/>
      <c r="V40" s="121"/>
      <c r="W40" s="121"/>
    </row>
    <row r="41" s="41" customFormat="1" ht="17.25" customHeight="1" spans="1:23">
      <c r="A41" s="66"/>
      <c r="B41" s="73"/>
      <c r="C41" s="64"/>
      <c r="D41" s="65" t="s">
        <v>464</v>
      </c>
      <c r="E41" s="88" t="s">
        <v>589</v>
      </c>
      <c r="F41" s="93">
        <v>2</v>
      </c>
      <c r="G41" s="96" t="s">
        <v>590</v>
      </c>
      <c r="H41" s="96" t="s">
        <v>466</v>
      </c>
      <c r="I41" s="96" t="s">
        <v>444</v>
      </c>
      <c r="J41" s="96" t="s">
        <v>445</v>
      </c>
      <c r="K41" s="89" t="s">
        <v>591</v>
      </c>
      <c r="L41" s="120"/>
      <c r="M41" s="121"/>
      <c r="N41" s="121"/>
      <c r="O41" s="121"/>
      <c r="P41" s="126" t="s">
        <v>581</v>
      </c>
      <c r="Q41" s="136"/>
      <c r="R41" s="136"/>
      <c r="S41" s="136" t="s">
        <v>582</v>
      </c>
      <c r="T41" s="121"/>
      <c r="U41" s="121"/>
      <c r="V41" s="121"/>
      <c r="W41" s="121"/>
    </row>
    <row r="42" s="41" customFormat="1" ht="17.25" customHeight="1" spans="1:23">
      <c r="A42" s="66"/>
      <c r="B42" s="73"/>
      <c r="C42" s="56" t="s">
        <v>570</v>
      </c>
      <c r="D42" s="84" t="s">
        <v>571</v>
      </c>
      <c r="E42" s="88"/>
      <c r="F42" s="50"/>
      <c r="G42" s="97"/>
      <c r="H42" s="91"/>
      <c r="I42" s="91"/>
      <c r="J42" s="91"/>
      <c r="K42" s="101"/>
      <c r="L42" s="120"/>
      <c r="M42" s="121"/>
      <c r="N42" s="121"/>
      <c r="O42" s="121"/>
      <c r="P42" s="121"/>
      <c r="Q42" s="121"/>
      <c r="R42" s="121"/>
      <c r="S42" s="121"/>
      <c r="T42" s="121"/>
      <c r="U42" s="121"/>
      <c r="V42" s="121"/>
      <c r="W42" s="121"/>
    </row>
    <row r="43" s="41" customFormat="1" ht="18.75" customHeight="1" spans="1:23">
      <c r="A43" s="66"/>
      <c r="B43" s="73"/>
      <c r="C43" s="84"/>
      <c r="D43" s="84" t="s">
        <v>573</v>
      </c>
      <c r="E43" s="89" t="s">
        <v>592</v>
      </c>
      <c r="F43" s="98">
        <v>2</v>
      </c>
      <c r="G43" s="99" t="s">
        <v>593</v>
      </c>
      <c r="H43" s="100" t="s">
        <v>594</v>
      </c>
      <c r="I43" s="127" t="s">
        <v>452</v>
      </c>
      <c r="J43" s="100" t="s">
        <v>453</v>
      </c>
      <c r="K43" s="100" t="s">
        <v>595</v>
      </c>
      <c r="L43" s="120"/>
      <c r="M43" s="121"/>
      <c r="N43" s="121"/>
      <c r="O43" s="121"/>
      <c r="P43" s="121" t="s">
        <v>581</v>
      </c>
      <c r="Q43" s="121"/>
      <c r="R43" s="121"/>
      <c r="S43" s="121" t="s">
        <v>582</v>
      </c>
      <c r="T43" s="121"/>
      <c r="U43" s="121"/>
      <c r="V43" s="121"/>
      <c r="W43" s="121"/>
    </row>
    <row r="44" s="41" customFormat="1" ht="17.25" customHeight="1" spans="1:23">
      <c r="A44" s="66"/>
      <c r="B44" s="73"/>
      <c r="C44" s="84"/>
      <c r="D44" s="84" t="s">
        <v>574</v>
      </c>
      <c r="E44" s="89"/>
      <c r="F44" s="98"/>
      <c r="G44" s="99"/>
      <c r="H44" s="100"/>
      <c r="I44" s="127"/>
      <c r="J44" s="100"/>
      <c r="K44" s="100"/>
      <c r="L44" s="120"/>
      <c r="M44" s="121"/>
      <c r="N44" s="121"/>
      <c r="O44" s="121"/>
      <c r="P44" s="121"/>
      <c r="Q44" s="121"/>
      <c r="R44" s="121"/>
      <c r="S44" s="121"/>
      <c r="T44" s="121"/>
      <c r="U44" s="121"/>
      <c r="V44" s="121"/>
      <c r="W44" s="121"/>
    </row>
    <row r="45" s="41" customFormat="1" ht="17.25" customHeight="1" spans="1:23">
      <c r="A45" s="66"/>
      <c r="B45" s="73"/>
      <c r="C45" s="84"/>
      <c r="D45" s="84" t="s">
        <v>575</v>
      </c>
      <c r="E45" s="100" t="s">
        <v>596</v>
      </c>
      <c r="F45" s="98">
        <v>2</v>
      </c>
      <c r="G45" s="99" t="s">
        <v>597</v>
      </c>
      <c r="H45" s="100" t="s">
        <v>451</v>
      </c>
      <c r="I45" s="127" t="s">
        <v>452</v>
      </c>
      <c r="J45" s="100" t="s">
        <v>453</v>
      </c>
      <c r="K45" s="100" t="s">
        <v>598</v>
      </c>
      <c r="L45" s="120"/>
      <c r="M45" s="121"/>
      <c r="N45" s="121"/>
      <c r="O45" s="121"/>
      <c r="P45" s="121" t="s">
        <v>581</v>
      </c>
      <c r="Q45" s="121"/>
      <c r="R45" s="121"/>
      <c r="S45" s="121" t="s">
        <v>582</v>
      </c>
      <c r="T45" s="121"/>
      <c r="U45" s="121"/>
      <c r="V45" s="121"/>
      <c r="W45" s="121"/>
    </row>
    <row r="46" s="41" customFormat="1" ht="17.25" customHeight="1" spans="1:23">
      <c r="A46" s="66"/>
      <c r="B46" s="73"/>
      <c r="C46" s="56" t="s">
        <v>576</v>
      </c>
      <c r="D46" s="65" t="s">
        <v>477</v>
      </c>
      <c r="E46" s="100" t="s">
        <v>599</v>
      </c>
      <c r="F46" s="98">
        <v>2</v>
      </c>
      <c r="G46" s="99" t="s">
        <v>600</v>
      </c>
      <c r="H46" s="100" t="s">
        <v>451</v>
      </c>
      <c r="I46" s="128" t="s">
        <v>452</v>
      </c>
      <c r="J46" s="100" t="s">
        <v>453</v>
      </c>
      <c r="K46" s="100" t="s">
        <v>601</v>
      </c>
      <c r="L46" s="120"/>
      <c r="M46" s="121"/>
      <c r="N46" s="121"/>
      <c r="O46" s="121"/>
      <c r="P46" s="121" t="s">
        <v>581</v>
      </c>
      <c r="Q46" s="121"/>
      <c r="R46" s="121"/>
      <c r="S46" s="121" t="s">
        <v>582</v>
      </c>
      <c r="T46" s="121"/>
      <c r="U46" s="121"/>
      <c r="V46" s="121"/>
      <c r="W46" s="121"/>
    </row>
    <row r="47" s="41" customFormat="1" ht="26.25" customHeight="1" spans="1:23">
      <c r="A47" s="66"/>
      <c r="B47" s="73"/>
      <c r="C47" s="84"/>
      <c r="D47" s="65" t="s">
        <v>577</v>
      </c>
      <c r="E47" s="88"/>
      <c r="F47" s="50"/>
      <c r="G47" s="91"/>
      <c r="H47" s="91"/>
      <c r="I47" s="91"/>
      <c r="J47" s="91"/>
      <c r="K47" s="101"/>
      <c r="L47" s="120"/>
      <c r="M47" s="121"/>
      <c r="N47" s="121"/>
      <c r="O47" s="121"/>
      <c r="P47" s="121"/>
      <c r="Q47" s="121"/>
      <c r="R47" s="121"/>
      <c r="S47" s="121"/>
      <c r="T47" s="121"/>
      <c r="U47" s="121"/>
      <c r="V47" s="121"/>
      <c r="W47" s="121"/>
    </row>
    <row r="48" s="41" customFormat="1" ht="17.25" customHeight="1" spans="1:23">
      <c r="A48" s="66"/>
      <c r="B48" s="73"/>
      <c r="C48" s="84"/>
      <c r="D48" s="65" t="s">
        <v>578</v>
      </c>
      <c r="E48" s="88"/>
      <c r="F48" s="88"/>
      <c r="G48" s="101"/>
      <c r="H48" s="101"/>
      <c r="I48" s="101"/>
      <c r="J48" s="101"/>
      <c r="K48" s="101"/>
      <c r="L48" s="120"/>
      <c r="M48" s="121"/>
      <c r="N48" s="121"/>
      <c r="O48" s="121"/>
      <c r="P48" s="121"/>
      <c r="Q48" s="121"/>
      <c r="R48" s="121"/>
      <c r="S48" s="121"/>
      <c r="T48" s="121"/>
      <c r="U48" s="121"/>
      <c r="V48" s="121"/>
      <c r="W48" s="121"/>
    </row>
    <row r="49" s="41" customFormat="1" ht="28.5" customHeight="1" spans="1:23">
      <c r="A49" s="66"/>
      <c r="B49" s="50" t="s">
        <v>602</v>
      </c>
      <c r="C49" s="74" t="s">
        <v>559</v>
      </c>
      <c r="D49" s="64"/>
      <c r="E49" s="88" t="s">
        <v>580</v>
      </c>
      <c r="F49" s="50">
        <v>2</v>
      </c>
      <c r="G49" s="90">
        <v>83.5</v>
      </c>
      <c r="H49" s="91" t="s">
        <v>443</v>
      </c>
      <c r="I49" s="91" t="s">
        <v>444</v>
      </c>
      <c r="J49" s="91" t="s">
        <v>445</v>
      </c>
      <c r="K49" s="121" t="s">
        <v>494</v>
      </c>
      <c r="L49" s="120"/>
      <c r="M49" s="121"/>
      <c r="N49" s="121"/>
      <c r="O49" s="121"/>
      <c r="P49" s="121"/>
      <c r="Q49" s="121"/>
      <c r="R49" s="121" t="s">
        <v>603</v>
      </c>
      <c r="S49" s="121"/>
      <c r="T49" s="121"/>
      <c r="U49" s="121"/>
      <c r="V49" s="121" t="s">
        <v>561</v>
      </c>
      <c r="W49" s="121"/>
    </row>
    <row r="50" s="41" customFormat="1" ht="23" customHeight="1" spans="1:23">
      <c r="A50" s="66"/>
      <c r="B50" s="50"/>
      <c r="C50" s="74" t="s">
        <v>562</v>
      </c>
      <c r="D50" s="65" t="s">
        <v>449</v>
      </c>
      <c r="E50" s="89" t="s">
        <v>604</v>
      </c>
      <c r="F50" s="93">
        <v>3</v>
      </c>
      <c r="G50" s="102">
        <v>9</v>
      </c>
      <c r="H50" s="102" t="s">
        <v>451</v>
      </c>
      <c r="I50" s="93" t="s">
        <v>605</v>
      </c>
      <c r="J50" s="93"/>
      <c r="K50" s="129" t="s">
        <v>606</v>
      </c>
      <c r="L50" s="120"/>
      <c r="M50" s="121"/>
      <c r="N50" s="121" t="s">
        <v>568</v>
      </c>
      <c r="O50" s="121"/>
      <c r="P50" s="121"/>
      <c r="Q50" s="121"/>
      <c r="R50" s="121"/>
      <c r="S50" s="121"/>
      <c r="T50" s="121"/>
      <c r="U50" s="121" t="s">
        <v>510</v>
      </c>
      <c r="V50" s="121"/>
      <c r="W50" s="121"/>
    </row>
    <row r="51" s="41" customFormat="1" ht="17.25" customHeight="1" spans="1:23">
      <c r="A51" s="66"/>
      <c r="B51" s="50"/>
      <c r="C51" s="64"/>
      <c r="D51" s="65" t="s">
        <v>460</v>
      </c>
      <c r="E51" s="89" t="s">
        <v>607</v>
      </c>
      <c r="F51" s="93">
        <v>3</v>
      </c>
      <c r="G51" s="103">
        <v>80</v>
      </c>
      <c r="H51" s="103" t="s">
        <v>462</v>
      </c>
      <c r="I51" s="93" t="s">
        <v>452</v>
      </c>
      <c r="J51" s="93" t="s">
        <v>453</v>
      </c>
      <c r="K51" s="129" t="s">
        <v>608</v>
      </c>
      <c r="L51" s="120"/>
      <c r="M51" s="121"/>
      <c r="N51" s="121"/>
      <c r="O51" s="121"/>
      <c r="P51" s="121"/>
      <c r="Q51" s="121"/>
      <c r="R51" s="121" t="s">
        <v>603</v>
      </c>
      <c r="S51" s="121"/>
      <c r="T51" s="121"/>
      <c r="U51" s="121" t="s">
        <v>510</v>
      </c>
      <c r="V51" s="121"/>
      <c r="W51" s="121"/>
    </row>
    <row r="52" s="41" customFormat="1" ht="17.25" customHeight="1" spans="1:23">
      <c r="A52" s="66"/>
      <c r="B52" s="50"/>
      <c r="C52" s="64"/>
      <c r="D52" s="65" t="s">
        <v>464</v>
      </c>
      <c r="E52" s="89" t="s">
        <v>609</v>
      </c>
      <c r="F52" s="93">
        <v>2</v>
      </c>
      <c r="G52" s="96" t="s">
        <v>590</v>
      </c>
      <c r="H52" s="96" t="s">
        <v>466</v>
      </c>
      <c r="I52" s="96" t="s">
        <v>444</v>
      </c>
      <c r="J52" s="96" t="s">
        <v>445</v>
      </c>
      <c r="K52" s="89" t="s">
        <v>610</v>
      </c>
      <c r="L52" s="120"/>
      <c r="M52" s="130"/>
      <c r="N52" s="130"/>
      <c r="O52" s="130"/>
      <c r="P52" s="130"/>
      <c r="Q52" s="130"/>
      <c r="R52" s="121" t="s">
        <v>603</v>
      </c>
      <c r="S52" s="121"/>
      <c r="T52" s="121"/>
      <c r="U52" s="121" t="s">
        <v>510</v>
      </c>
      <c r="V52" s="121"/>
      <c r="W52" s="121"/>
    </row>
    <row r="53" s="41" customFormat="1" ht="17.25" customHeight="1" spans="1:23">
      <c r="A53" s="66"/>
      <c r="B53" s="50"/>
      <c r="C53" s="104" t="s">
        <v>611</v>
      </c>
      <c r="D53" s="84" t="s">
        <v>571</v>
      </c>
      <c r="E53" s="88"/>
      <c r="F53" s="88"/>
      <c r="G53" s="55"/>
      <c r="H53" s="89"/>
      <c r="I53" s="89"/>
      <c r="J53" s="89"/>
      <c r="K53" s="89"/>
      <c r="L53" s="120"/>
      <c r="M53" s="121"/>
      <c r="N53" s="121"/>
      <c r="O53" s="121"/>
      <c r="P53" s="121"/>
      <c r="Q53" s="121"/>
      <c r="R53" s="121"/>
      <c r="S53" s="121"/>
      <c r="T53" s="121"/>
      <c r="U53" s="121"/>
      <c r="V53" s="121"/>
      <c r="W53" s="121"/>
    </row>
    <row r="54" s="41" customFormat="1" ht="17.25" customHeight="1" spans="1:23">
      <c r="A54" s="66"/>
      <c r="B54" s="50"/>
      <c r="C54" s="84"/>
      <c r="D54" s="84" t="s">
        <v>573</v>
      </c>
      <c r="E54" s="105" t="s">
        <v>612</v>
      </c>
      <c r="F54" s="98">
        <v>3</v>
      </c>
      <c r="G54" s="106" t="s">
        <v>613</v>
      </c>
      <c r="H54" s="106" t="s">
        <v>572</v>
      </c>
      <c r="I54" s="93"/>
      <c r="J54" s="93"/>
      <c r="K54" s="129" t="s">
        <v>614</v>
      </c>
      <c r="L54" s="120"/>
      <c r="M54" s="121"/>
      <c r="N54" s="131" t="s">
        <v>568</v>
      </c>
      <c r="O54" s="121"/>
      <c r="P54" s="121"/>
      <c r="Q54" s="121"/>
      <c r="R54" s="121"/>
      <c r="S54" s="121"/>
      <c r="T54" s="121"/>
      <c r="U54" s="121" t="s">
        <v>510</v>
      </c>
      <c r="V54" s="121"/>
      <c r="W54" s="121"/>
    </row>
    <row r="55" s="41" customFormat="1" ht="17.25" customHeight="1" spans="1:23">
      <c r="A55" s="66"/>
      <c r="B55" s="50"/>
      <c r="C55" s="84"/>
      <c r="D55" s="84" t="s">
        <v>574</v>
      </c>
      <c r="E55" s="88"/>
      <c r="F55" s="88"/>
      <c r="G55" s="55"/>
      <c r="H55" s="96"/>
      <c r="I55" s="96"/>
      <c r="J55" s="96"/>
      <c r="K55" s="89"/>
      <c r="L55" s="120"/>
      <c r="M55" s="121"/>
      <c r="N55" s="121"/>
      <c r="O55" s="121"/>
      <c r="P55" s="121"/>
      <c r="Q55" s="121"/>
      <c r="R55" s="121"/>
      <c r="S55" s="121"/>
      <c r="T55" s="121"/>
      <c r="U55" s="121"/>
      <c r="V55" s="121"/>
      <c r="W55" s="121"/>
    </row>
    <row r="56" s="41" customFormat="1" ht="17.25" customHeight="1" spans="1:23">
      <c r="A56" s="66"/>
      <c r="B56" s="50"/>
      <c r="C56" s="84"/>
      <c r="D56" s="84" t="s">
        <v>575</v>
      </c>
      <c r="E56" s="88"/>
      <c r="F56" s="88"/>
      <c r="G56" s="96"/>
      <c r="H56" s="96"/>
      <c r="I56" s="96"/>
      <c r="J56" s="96"/>
      <c r="K56" s="89"/>
      <c r="L56" s="120"/>
      <c r="M56" s="121"/>
      <c r="N56" s="121"/>
      <c r="O56" s="121"/>
      <c r="P56" s="121"/>
      <c r="Q56" s="121"/>
      <c r="R56" s="121"/>
      <c r="S56" s="121"/>
      <c r="T56" s="121"/>
      <c r="U56" s="121"/>
      <c r="V56" s="121"/>
      <c r="W56" s="121"/>
    </row>
    <row r="57" s="41" customFormat="1" ht="17.25" customHeight="1" spans="1:23">
      <c r="A57" s="66"/>
      <c r="B57" s="50"/>
      <c r="C57" s="104" t="s">
        <v>615</v>
      </c>
      <c r="D57" s="65" t="s">
        <v>477</v>
      </c>
      <c r="E57" s="88" t="s">
        <v>616</v>
      </c>
      <c r="F57" s="98">
        <v>2</v>
      </c>
      <c r="G57" s="107">
        <v>80</v>
      </c>
      <c r="H57" s="107" t="s">
        <v>462</v>
      </c>
      <c r="I57" s="93" t="s">
        <v>452</v>
      </c>
      <c r="J57" s="93" t="s">
        <v>453</v>
      </c>
      <c r="K57" s="129" t="s">
        <v>617</v>
      </c>
      <c r="L57" s="120"/>
      <c r="M57" s="121"/>
      <c r="N57" s="131" t="s">
        <v>568</v>
      </c>
      <c r="O57" s="121"/>
      <c r="P57" s="121"/>
      <c r="Q57" s="121"/>
      <c r="R57" s="121"/>
      <c r="S57" s="121"/>
      <c r="T57" s="121"/>
      <c r="U57" s="121" t="s">
        <v>510</v>
      </c>
      <c r="V57" s="121"/>
      <c r="W57" s="121"/>
    </row>
    <row r="58" s="41" customFormat="1" ht="32.25" customHeight="1" spans="1:23">
      <c r="A58" s="66"/>
      <c r="B58" s="50"/>
      <c r="C58" s="84"/>
      <c r="D58" s="65" t="s">
        <v>577</v>
      </c>
      <c r="E58" s="88"/>
      <c r="F58" s="88"/>
      <c r="G58" s="96"/>
      <c r="H58" s="96"/>
      <c r="I58" s="96"/>
      <c r="J58" s="96"/>
      <c r="K58" s="89"/>
      <c r="L58" s="120"/>
      <c r="M58" s="121"/>
      <c r="N58" s="121"/>
      <c r="O58" s="121"/>
      <c r="P58" s="121"/>
      <c r="Q58" s="121"/>
      <c r="R58" s="121"/>
      <c r="S58" s="121"/>
      <c r="T58" s="121"/>
      <c r="U58" s="121"/>
      <c r="V58" s="121"/>
      <c r="W58" s="121"/>
    </row>
    <row r="59" s="41" customFormat="1" ht="17.25" customHeight="1" spans="1:23">
      <c r="A59" s="66"/>
      <c r="B59" s="50"/>
      <c r="C59" s="84"/>
      <c r="D59" s="65" t="s">
        <v>578</v>
      </c>
      <c r="E59" s="88"/>
      <c r="F59" s="88"/>
      <c r="G59" s="89"/>
      <c r="H59" s="89"/>
      <c r="I59" s="89"/>
      <c r="J59" s="89"/>
      <c r="K59" s="89"/>
      <c r="L59" s="132"/>
      <c r="M59" s="121"/>
      <c r="N59" s="121"/>
      <c r="O59" s="121"/>
      <c r="P59" s="121"/>
      <c r="Q59" s="121"/>
      <c r="R59" s="121"/>
      <c r="S59" s="121"/>
      <c r="T59" s="121"/>
      <c r="U59" s="121"/>
      <c r="V59" s="121"/>
      <c r="W59" s="121"/>
    </row>
    <row r="60" s="41" customFormat="1" ht="28" customHeight="1" spans="1:23">
      <c r="A60" s="66"/>
      <c r="B60" s="50" t="s">
        <v>618</v>
      </c>
      <c r="C60" s="74" t="s">
        <v>559</v>
      </c>
      <c r="D60" s="64"/>
      <c r="E60" s="88" t="s">
        <v>580</v>
      </c>
      <c r="F60" s="50">
        <v>2</v>
      </c>
      <c r="G60" s="96" t="s">
        <v>493</v>
      </c>
      <c r="H60" s="91" t="s">
        <v>443</v>
      </c>
      <c r="I60" s="91" t="s">
        <v>444</v>
      </c>
      <c r="J60" s="91" t="s">
        <v>445</v>
      </c>
      <c r="K60" s="121" t="s">
        <v>494</v>
      </c>
      <c r="L60" s="133"/>
      <c r="M60" s="121"/>
      <c r="N60" s="121"/>
      <c r="O60" s="121"/>
      <c r="P60" s="126" t="s">
        <v>581</v>
      </c>
      <c r="Q60" s="121"/>
      <c r="R60" s="121"/>
      <c r="S60" s="121"/>
      <c r="T60" s="121"/>
      <c r="U60" s="121"/>
      <c r="V60" s="121"/>
      <c r="W60" s="121" t="s">
        <v>619</v>
      </c>
    </row>
    <row r="61" s="41" customFormat="1" ht="28" customHeight="1" spans="1:23">
      <c r="A61" s="66"/>
      <c r="B61" s="50"/>
      <c r="C61" s="74" t="s">
        <v>562</v>
      </c>
      <c r="D61" s="65" t="s">
        <v>449</v>
      </c>
      <c r="E61" s="89" t="s">
        <v>620</v>
      </c>
      <c r="F61" s="93">
        <v>4</v>
      </c>
      <c r="G61" s="96" t="s">
        <v>597</v>
      </c>
      <c r="H61" s="96" t="s">
        <v>497</v>
      </c>
      <c r="I61" s="96" t="s">
        <v>621</v>
      </c>
      <c r="J61" s="99" t="s">
        <v>453</v>
      </c>
      <c r="K61" s="89" t="s">
        <v>622</v>
      </c>
      <c r="L61" s="133"/>
      <c r="M61" s="121"/>
      <c r="N61" s="121"/>
      <c r="O61" s="121"/>
      <c r="P61" s="126" t="s">
        <v>581</v>
      </c>
      <c r="Q61" s="121"/>
      <c r="R61" s="121"/>
      <c r="S61" s="121"/>
      <c r="T61" s="121"/>
      <c r="U61" s="121"/>
      <c r="V61" s="121"/>
      <c r="W61" s="121" t="s">
        <v>619</v>
      </c>
    </row>
    <row r="62" s="41" customFormat="1" ht="28" customHeight="1" spans="1:23">
      <c r="A62" s="66"/>
      <c r="B62" s="50"/>
      <c r="C62" s="64"/>
      <c r="D62" s="65" t="s">
        <v>460</v>
      </c>
      <c r="E62" s="89" t="s">
        <v>623</v>
      </c>
      <c r="F62" s="93">
        <v>2</v>
      </c>
      <c r="G62" s="96" t="s">
        <v>587</v>
      </c>
      <c r="H62" s="96" t="s">
        <v>462</v>
      </c>
      <c r="I62" s="99" t="s">
        <v>452</v>
      </c>
      <c r="J62" s="99" t="s">
        <v>453</v>
      </c>
      <c r="K62" s="89" t="s">
        <v>624</v>
      </c>
      <c r="L62" s="133"/>
      <c r="M62" s="121"/>
      <c r="N62" s="121"/>
      <c r="O62" s="121"/>
      <c r="P62" s="126" t="s">
        <v>581</v>
      </c>
      <c r="Q62" s="121"/>
      <c r="R62" s="121"/>
      <c r="S62" s="121"/>
      <c r="T62" s="121"/>
      <c r="U62" s="121"/>
      <c r="V62" s="121"/>
      <c r="W62" s="121" t="s">
        <v>619</v>
      </c>
    </row>
    <row r="63" s="41" customFormat="1" ht="28" customHeight="1" spans="1:23">
      <c r="A63" s="66"/>
      <c r="B63" s="50"/>
      <c r="C63" s="64"/>
      <c r="D63" s="65" t="s">
        <v>464</v>
      </c>
      <c r="E63" s="89" t="s">
        <v>625</v>
      </c>
      <c r="F63" s="93">
        <v>3</v>
      </c>
      <c r="G63" s="96" t="s">
        <v>590</v>
      </c>
      <c r="H63" s="96" t="s">
        <v>466</v>
      </c>
      <c r="I63" s="91" t="s">
        <v>444</v>
      </c>
      <c r="J63" s="91" t="s">
        <v>445</v>
      </c>
      <c r="K63" s="89" t="s">
        <v>626</v>
      </c>
      <c r="L63" s="133"/>
      <c r="M63" s="121"/>
      <c r="N63" s="121"/>
      <c r="O63" s="121"/>
      <c r="P63" s="126" t="s">
        <v>581</v>
      </c>
      <c r="Q63" s="121"/>
      <c r="R63" s="121"/>
      <c r="S63" s="121"/>
      <c r="T63" s="121"/>
      <c r="U63" s="121"/>
      <c r="V63" s="121"/>
      <c r="W63" s="121" t="s">
        <v>619</v>
      </c>
    </row>
    <row r="64" s="41" customFormat="1" ht="28" customHeight="1" spans="1:23">
      <c r="A64" s="66"/>
      <c r="B64" s="50"/>
      <c r="C64" s="84" t="s">
        <v>627</v>
      </c>
      <c r="D64" s="84" t="s">
        <v>573</v>
      </c>
      <c r="E64" s="88" t="s">
        <v>628</v>
      </c>
      <c r="F64" s="50">
        <v>2</v>
      </c>
      <c r="G64" s="96" t="s">
        <v>613</v>
      </c>
      <c r="H64" s="96" t="s">
        <v>613</v>
      </c>
      <c r="I64" s="91" t="s">
        <v>572</v>
      </c>
      <c r="J64" s="89"/>
      <c r="K64" s="89" t="s">
        <v>629</v>
      </c>
      <c r="L64" s="133"/>
      <c r="M64" s="121"/>
      <c r="N64" s="121"/>
      <c r="O64" s="121"/>
      <c r="P64" s="126" t="s">
        <v>581</v>
      </c>
      <c r="Q64" s="121"/>
      <c r="R64" s="121"/>
      <c r="S64" s="121"/>
      <c r="T64" s="121"/>
      <c r="U64" s="121"/>
      <c r="V64" s="121"/>
      <c r="W64" s="121" t="s">
        <v>619</v>
      </c>
    </row>
    <row r="65" s="41" customFormat="1" ht="28" customHeight="1" spans="1:23">
      <c r="A65" s="66"/>
      <c r="B65" s="50"/>
      <c r="C65" s="84" t="s">
        <v>630</v>
      </c>
      <c r="D65" s="65" t="s">
        <v>477</v>
      </c>
      <c r="E65" s="88" t="s">
        <v>631</v>
      </c>
      <c r="F65" s="50">
        <v>2</v>
      </c>
      <c r="G65" s="96" t="s">
        <v>587</v>
      </c>
      <c r="H65" s="96" t="s">
        <v>462</v>
      </c>
      <c r="I65" s="99" t="s">
        <v>452</v>
      </c>
      <c r="J65" s="99" t="s">
        <v>453</v>
      </c>
      <c r="K65" s="100" t="s">
        <v>632</v>
      </c>
      <c r="L65" s="133"/>
      <c r="M65" s="121"/>
      <c r="N65" s="121"/>
      <c r="O65" s="121"/>
      <c r="P65" s="126" t="s">
        <v>581</v>
      </c>
      <c r="Q65" s="121"/>
      <c r="R65" s="121"/>
      <c r="S65" s="121"/>
      <c r="T65" s="121"/>
      <c r="U65" s="121"/>
      <c r="V65" s="121"/>
      <c r="W65" s="121" t="s">
        <v>619</v>
      </c>
    </row>
    <row r="66" s="37" customFormat="1" ht="28.5" customHeight="1" spans="1:23">
      <c r="A66" s="137" t="s">
        <v>633</v>
      </c>
      <c r="B66" s="137"/>
      <c r="C66" s="137"/>
      <c r="D66" s="137"/>
      <c r="E66" s="137"/>
      <c r="F66" s="137"/>
      <c r="G66" s="137"/>
      <c r="H66" s="137"/>
      <c r="I66" s="137"/>
      <c r="J66" s="137"/>
      <c r="K66" s="137"/>
      <c r="L66" s="137"/>
      <c r="M66" s="137"/>
      <c r="N66" s="137"/>
      <c r="O66" s="137"/>
      <c r="P66" s="137"/>
      <c r="Q66" s="137"/>
      <c r="R66" s="137"/>
      <c r="S66" s="137"/>
      <c r="T66" s="137"/>
      <c r="U66" s="137"/>
      <c r="V66" s="137"/>
      <c r="W66" s="137"/>
    </row>
    <row r="67" s="42" customFormat="1" ht="15.75" customHeight="1" spans="1:23">
      <c r="A67" s="137" t="s">
        <v>634</v>
      </c>
      <c r="B67" s="137"/>
      <c r="C67" s="137"/>
      <c r="D67" s="137"/>
      <c r="E67" s="137"/>
      <c r="F67" s="137"/>
      <c r="G67" s="137"/>
      <c r="H67" s="137"/>
      <c r="I67" s="137"/>
      <c r="J67" s="137"/>
      <c r="K67" s="137"/>
      <c r="L67" s="137"/>
      <c r="M67" s="137"/>
      <c r="N67" s="137"/>
      <c r="O67" s="137"/>
      <c r="P67" s="137"/>
      <c r="Q67" s="137"/>
      <c r="R67" s="137"/>
      <c r="S67" s="137"/>
      <c r="T67" s="137"/>
      <c r="U67" s="137"/>
      <c r="V67" s="137"/>
      <c r="W67" s="137"/>
    </row>
    <row r="68" s="42" customFormat="1" ht="15.75" customHeight="1" spans="1:23">
      <c r="A68" s="137" t="s">
        <v>635</v>
      </c>
      <c r="B68" s="137"/>
      <c r="C68" s="137"/>
      <c r="D68" s="137"/>
      <c r="E68" s="137"/>
      <c r="F68" s="137"/>
      <c r="G68" s="137"/>
      <c r="H68" s="137"/>
      <c r="I68" s="137"/>
      <c r="J68" s="137"/>
      <c r="K68" s="137"/>
      <c r="L68" s="137"/>
      <c r="M68" s="137"/>
      <c r="N68" s="137"/>
      <c r="O68" s="137"/>
      <c r="P68" s="137"/>
      <c r="Q68" s="137"/>
      <c r="R68" s="137"/>
      <c r="S68" s="137"/>
      <c r="T68" s="137"/>
      <c r="U68" s="137"/>
      <c r="V68" s="137"/>
      <c r="W68" s="137"/>
    </row>
    <row r="69" s="42" customFormat="1" ht="15.75" customHeight="1" spans="1:23">
      <c r="A69" s="137" t="s">
        <v>636</v>
      </c>
      <c r="B69" s="137"/>
      <c r="C69" s="137"/>
      <c r="D69" s="137"/>
      <c r="E69" s="137"/>
      <c r="F69" s="137"/>
      <c r="G69" s="137"/>
      <c r="H69" s="137"/>
      <c r="I69" s="137"/>
      <c r="J69" s="137"/>
      <c r="K69" s="137"/>
      <c r="L69" s="137"/>
      <c r="M69" s="137"/>
      <c r="N69" s="137"/>
      <c r="O69" s="137"/>
      <c r="P69" s="137"/>
      <c r="Q69" s="137"/>
      <c r="R69" s="137"/>
      <c r="S69" s="137"/>
      <c r="T69" s="137"/>
      <c r="U69" s="137"/>
      <c r="V69" s="137"/>
      <c r="W69" s="137"/>
    </row>
    <row r="70" s="42" customFormat="1" ht="15.75" customHeight="1" spans="1:23">
      <c r="A70" s="137" t="s">
        <v>637</v>
      </c>
      <c r="B70" s="137"/>
      <c r="C70" s="137"/>
      <c r="D70" s="137"/>
      <c r="E70" s="137"/>
      <c r="F70" s="137"/>
      <c r="G70" s="137"/>
      <c r="H70" s="137"/>
      <c r="I70" s="137"/>
      <c r="J70" s="137"/>
      <c r="K70" s="137"/>
      <c r="L70" s="137"/>
      <c r="M70" s="137"/>
      <c r="N70" s="137"/>
      <c r="O70" s="137"/>
      <c r="P70" s="137"/>
      <c r="Q70" s="137"/>
      <c r="R70" s="137"/>
      <c r="S70" s="137"/>
      <c r="T70" s="137"/>
      <c r="U70" s="137"/>
      <c r="V70" s="137"/>
      <c r="W70" s="137"/>
    </row>
    <row r="71" s="42" customFormat="1" ht="16.5" customHeight="1" spans="1:23">
      <c r="A71" s="137" t="s">
        <v>638</v>
      </c>
      <c r="B71" s="137"/>
      <c r="C71" s="137"/>
      <c r="D71" s="137"/>
      <c r="E71" s="137"/>
      <c r="F71" s="137"/>
      <c r="G71" s="137"/>
      <c r="H71" s="137"/>
      <c r="I71" s="137"/>
      <c r="J71" s="137"/>
      <c r="K71" s="137"/>
      <c r="L71" s="137"/>
      <c r="M71" s="137"/>
      <c r="N71" s="137"/>
      <c r="O71" s="137"/>
      <c r="P71" s="137"/>
      <c r="Q71" s="137"/>
      <c r="R71" s="137"/>
      <c r="S71" s="137"/>
      <c r="T71" s="137"/>
      <c r="U71" s="137"/>
      <c r="V71" s="137"/>
      <c r="W71" s="137"/>
    </row>
  </sheetData>
  <mergeCells count="66">
    <mergeCell ref="A1:W1"/>
    <mergeCell ref="A2:W2"/>
    <mergeCell ref="A3:C3"/>
    <mergeCell ref="D3:E3"/>
    <mergeCell ref="F3:G3"/>
    <mergeCell ref="H3:I3"/>
    <mergeCell ref="K3:L3"/>
    <mergeCell ref="M3:N3"/>
    <mergeCell ref="P3:Q3"/>
    <mergeCell ref="A4:K4"/>
    <mergeCell ref="M4:W4"/>
    <mergeCell ref="E5:K5"/>
    <mergeCell ref="M5:R5"/>
    <mergeCell ref="S5:W5"/>
    <mergeCell ref="F6:J6"/>
    <mergeCell ref="N6:P6"/>
    <mergeCell ref="A9:C9"/>
    <mergeCell ref="D9:W9"/>
    <mergeCell ref="A10:E10"/>
    <mergeCell ref="A11:E11"/>
    <mergeCell ref="A26:E26"/>
    <mergeCell ref="C27:D27"/>
    <mergeCell ref="C38:D38"/>
    <mergeCell ref="C49:D49"/>
    <mergeCell ref="C60:D60"/>
    <mergeCell ref="A66:W66"/>
    <mergeCell ref="A67:W67"/>
    <mergeCell ref="A68:W68"/>
    <mergeCell ref="A69:W69"/>
    <mergeCell ref="A70:W70"/>
    <mergeCell ref="A71:W71"/>
    <mergeCell ref="A5:A7"/>
    <mergeCell ref="A12:A25"/>
    <mergeCell ref="A27:A65"/>
    <mergeCell ref="B5:B7"/>
    <mergeCell ref="B12:B25"/>
    <mergeCell ref="B27:B37"/>
    <mergeCell ref="B38:B48"/>
    <mergeCell ref="B49:B59"/>
    <mergeCell ref="B60:B65"/>
    <mergeCell ref="C5:C7"/>
    <mergeCell ref="C12:C25"/>
    <mergeCell ref="C28:C30"/>
    <mergeCell ref="C31:C34"/>
    <mergeCell ref="C35:C37"/>
    <mergeCell ref="C39:C41"/>
    <mergeCell ref="C42:C45"/>
    <mergeCell ref="C46:C48"/>
    <mergeCell ref="C50:C52"/>
    <mergeCell ref="C53:C56"/>
    <mergeCell ref="C57:C59"/>
    <mergeCell ref="C61:C63"/>
    <mergeCell ref="D5:D7"/>
    <mergeCell ref="D12:D15"/>
    <mergeCell ref="D16:D17"/>
    <mergeCell ref="D19:D24"/>
    <mergeCell ref="E6:E7"/>
    <mergeCell ref="K6:K7"/>
    <mergeCell ref="M6:M7"/>
    <mergeCell ref="Q6:Q7"/>
    <mergeCell ref="R6:R7"/>
    <mergeCell ref="S6:S7"/>
    <mergeCell ref="T6:T7"/>
    <mergeCell ref="U6:U7"/>
    <mergeCell ref="V6:V7"/>
    <mergeCell ref="W6:W7"/>
  </mergeCells>
  <dataValidations count="2">
    <dataValidation type="list" allowBlank="1" showInputMessage="1" showErrorMessage="1" sqref="I50 I51 I54 I57 I36:I37">
      <formula1>"≥,＝,≤,＞,＜"</formula1>
    </dataValidation>
    <dataValidation type="list" allowBlank="1" showInputMessage="1" showErrorMessage="1" sqref="J50 J51 J54 J57 J36:J37">
      <formula1>"正向,负向"</formula1>
    </dataValidation>
  </dataValidations>
  <pageMargins left="0.75" right="0.75" top="1" bottom="1" header="0.5" footer="0.5"/>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D9" sqref="D9:D15"/>
    </sheetView>
  </sheetViews>
  <sheetFormatPr defaultColWidth="9" defaultRowHeight="13.5" outlineLevelCol="7"/>
  <cols>
    <col min="1" max="1" width="35.125" style="1" customWidth="1"/>
    <col min="2" max="2" width="13.25" style="1" customWidth="1"/>
    <col min="3" max="4" width="13.2166666666667" style="1" customWidth="1"/>
    <col min="5" max="6" width="9.625" style="1" customWidth="1"/>
    <col min="7" max="8" width="13.2166666666667" style="1" customWidth="1"/>
    <col min="9" max="16384" width="9" style="1"/>
  </cols>
  <sheetData>
    <row r="1" s="1" customFormat="1" ht="18.75" spans="1:8">
      <c r="A1" s="2" t="s">
        <v>639</v>
      </c>
      <c r="B1" s="3"/>
      <c r="C1" s="3"/>
      <c r="D1" s="3"/>
      <c r="E1" s="3"/>
      <c r="F1" s="3"/>
      <c r="G1" s="3"/>
      <c r="H1" s="3"/>
    </row>
    <row r="2" s="1" customFormat="1" ht="27" spans="1:8">
      <c r="A2" s="4" t="s">
        <v>640</v>
      </c>
      <c r="B2" s="4"/>
      <c r="C2" s="4"/>
      <c r="D2" s="4"/>
      <c r="E2" s="4"/>
      <c r="F2" s="4"/>
      <c r="G2" s="4"/>
      <c r="H2" s="3"/>
    </row>
    <row r="3" s="1" customFormat="1" spans="1:8">
      <c r="A3" s="5"/>
      <c r="B3" s="5"/>
      <c r="C3" s="5"/>
      <c r="D3" s="5"/>
      <c r="E3" s="5"/>
      <c r="F3" s="5"/>
      <c r="G3" s="5"/>
      <c r="H3" s="5"/>
    </row>
    <row r="4" s="1" customFormat="1" ht="30" customHeight="1" spans="1:8">
      <c r="A4" s="6" t="s">
        <v>641</v>
      </c>
      <c r="B4" s="6"/>
      <c r="C4" s="6"/>
      <c r="D4" s="6"/>
      <c r="E4" s="6"/>
      <c r="F4" s="6"/>
      <c r="G4" s="6"/>
      <c r="H4" s="6"/>
    </row>
    <row r="5" s="1" customFormat="1" ht="27" customHeight="1" spans="1:8">
      <c r="A5" s="7" t="s">
        <v>642</v>
      </c>
      <c r="B5" s="7"/>
      <c r="C5" s="7"/>
      <c r="D5" s="7"/>
      <c r="E5" s="8"/>
      <c r="F5" s="8"/>
      <c r="G5" s="8"/>
      <c r="H5" s="9" t="s">
        <v>643</v>
      </c>
    </row>
    <row r="6" s="1" customFormat="1" ht="14.25" spans="1:8">
      <c r="A6" s="10" t="s">
        <v>644</v>
      </c>
      <c r="B6" s="11" t="s">
        <v>645</v>
      </c>
      <c r="C6" s="11" t="s">
        <v>646</v>
      </c>
      <c r="D6" s="12" t="s">
        <v>647</v>
      </c>
      <c r="E6" s="12"/>
      <c r="F6" s="12"/>
      <c r="G6" s="12"/>
      <c r="H6" s="12"/>
    </row>
    <row r="7" s="1" customFormat="1" ht="14.25" spans="1:8">
      <c r="A7" s="13"/>
      <c r="B7" s="14"/>
      <c r="C7" s="14"/>
      <c r="D7" s="15" t="s">
        <v>59</v>
      </c>
      <c r="E7" s="16" t="s">
        <v>648</v>
      </c>
      <c r="F7" s="17"/>
      <c r="G7" s="16" t="s">
        <v>649</v>
      </c>
      <c r="H7" s="17"/>
    </row>
    <row r="8" s="1" customFormat="1" spans="1:8">
      <c r="A8" s="18"/>
      <c r="B8" s="19"/>
      <c r="C8" s="19"/>
      <c r="D8" s="20"/>
      <c r="E8" s="21" t="s">
        <v>650</v>
      </c>
      <c r="F8" s="21" t="s">
        <v>651</v>
      </c>
      <c r="G8" s="21" t="s">
        <v>650</v>
      </c>
      <c r="H8" s="21" t="s">
        <v>651</v>
      </c>
    </row>
    <row r="9" s="1" customFormat="1" ht="14.25" spans="1:8">
      <c r="A9" s="22" t="s">
        <v>652</v>
      </c>
      <c r="B9" s="23"/>
      <c r="C9" s="23"/>
      <c r="D9" s="23"/>
      <c r="E9" s="21"/>
      <c r="F9" s="21"/>
      <c r="G9" s="21"/>
      <c r="H9" s="21"/>
    </row>
    <row r="10" s="1" customFormat="1" ht="14.25" spans="1:8">
      <c r="A10" s="24" t="s">
        <v>653</v>
      </c>
      <c r="B10" s="25"/>
      <c r="C10" s="26"/>
      <c r="D10" s="26"/>
      <c r="E10" s="27"/>
      <c r="F10" s="26"/>
      <c r="G10" s="26"/>
      <c r="H10" s="26"/>
    </row>
    <row r="11" s="1" customFormat="1" ht="14.25" spans="1:8">
      <c r="A11" s="28"/>
      <c r="B11" s="27"/>
      <c r="C11" s="26"/>
      <c r="D11" s="26"/>
      <c r="E11" s="26"/>
      <c r="F11" s="26"/>
      <c r="G11" s="26"/>
      <c r="H11" s="26"/>
    </row>
    <row r="12" s="1" customFormat="1" ht="14.25" spans="1:8">
      <c r="A12" s="24" t="s">
        <v>654</v>
      </c>
      <c r="B12" s="25"/>
      <c r="C12" s="26"/>
      <c r="D12" s="26"/>
      <c r="E12" s="26"/>
      <c r="F12" s="26"/>
      <c r="G12" s="26"/>
      <c r="H12" s="26"/>
    </row>
    <row r="13" s="1" customFormat="1" ht="14.25" spans="1:8">
      <c r="A13" s="28"/>
      <c r="B13" s="27"/>
      <c r="C13" s="26"/>
      <c r="D13" s="26"/>
      <c r="E13" s="26"/>
      <c r="F13" s="26"/>
      <c r="G13" s="26"/>
      <c r="H13" s="26"/>
    </row>
    <row r="14" s="1" customFormat="1" ht="14.25" spans="1:8">
      <c r="A14" s="24" t="s">
        <v>655</v>
      </c>
      <c r="B14" s="25"/>
      <c r="C14" s="26"/>
      <c r="D14" s="26"/>
      <c r="E14" s="26"/>
      <c r="F14" s="26"/>
      <c r="G14" s="26"/>
      <c r="H14" s="26"/>
    </row>
    <row r="15" s="1" customFormat="1" ht="14.25" spans="1:8">
      <c r="A15" s="28"/>
      <c r="B15" s="27"/>
      <c r="C15" s="26"/>
      <c r="D15" s="26"/>
      <c r="E15" s="26"/>
      <c r="F15" s="26"/>
      <c r="G15" s="26"/>
      <c r="H15" s="26"/>
    </row>
    <row r="16" s="1" customFormat="1" ht="14.25" spans="1:8">
      <c r="A16" s="24" t="s">
        <v>656</v>
      </c>
      <c r="B16" s="25"/>
      <c r="C16" s="26"/>
      <c r="D16" s="26"/>
      <c r="E16" s="26"/>
      <c r="F16" s="26"/>
      <c r="G16" s="26"/>
      <c r="H16" s="26"/>
    </row>
    <row r="17" s="1" customFormat="1" ht="14.25" spans="1:8">
      <c r="A17" s="28"/>
      <c r="B17" s="27"/>
      <c r="C17" s="26"/>
      <c r="D17" s="26"/>
      <c r="E17" s="26"/>
      <c r="F17" s="26"/>
      <c r="G17" s="26"/>
      <c r="H17" s="26"/>
    </row>
    <row r="18" s="1" customFormat="1" ht="14.25" spans="1:8">
      <c r="A18" s="24" t="s">
        <v>657</v>
      </c>
      <c r="B18" s="25"/>
      <c r="C18" s="26"/>
      <c r="D18" s="26"/>
      <c r="E18" s="26"/>
      <c r="F18" s="26"/>
      <c r="G18" s="26"/>
      <c r="H18" s="26"/>
    </row>
    <row r="19" s="1" customFormat="1" ht="14.25" spans="1:8">
      <c r="A19" s="28"/>
      <c r="B19" s="27"/>
      <c r="C19" s="26"/>
      <c r="D19" s="26"/>
      <c r="E19" s="26"/>
      <c r="F19" s="26"/>
      <c r="G19" s="26"/>
      <c r="H19" s="26"/>
    </row>
    <row r="20" s="1" customFormat="1" ht="14.25" spans="1:8">
      <c r="A20" s="24" t="s">
        <v>658</v>
      </c>
      <c r="B20" s="25"/>
      <c r="C20" s="29"/>
      <c r="D20" s="29"/>
      <c r="E20" s="26"/>
      <c r="F20" s="26"/>
      <c r="G20" s="26"/>
      <c r="H20" s="26"/>
    </row>
    <row r="21" s="1" customFormat="1" ht="14.25" spans="1:8">
      <c r="A21" s="28"/>
      <c r="B21" s="27"/>
      <c r="C21" s="29"/>
      <c r="D21" s="29"/>
      <c r="E21" s="26"/>
      <c r="F21" s="26"/>
      <c r="G21" s="26"/>
      <c r="H21" s="26"/>
    </row>
    <row r="22" s="1" customFormat="1" ht="14.25" spans="1:8">
      <c r="A22" t="s">
        <v>659</v>
      </c>
      <c r="B22" s="30"/>
      <c r="C22" s="30"/>
      <c r="D22" s="30"/>
      <c r="E22" s="30"/>
      <c r="F22" s="30"/>
      <c r="G22" s="3"/>
      <c r="H22" s="3"/>
    </row>
    <row r="23" s="1" customFormat="1" ht="30" customHeight="1" spans="1:8">
      <c r="A23" s="6" t="s">
        <v>660</v>
      </c>
      <c r="B23" s="6"/>
      <c r="C23" s="6"/>
      <c r="D23" s="6"/>
      <c r="E23" s="6"/>
      <c r="F23" s="6"/>
      <c r="G23" s="3"/>
      <c r="H23" s="3"/>
    </row>
    <row r="24" s="1" customFormat="1" ht="27" customHeight="1" spans="1:8">
      <c r="A24" s="7" t="s">
        <v>642</v>
      </c>
      <c r="B24" s="7"/>
      <c r="C24" s="8"/>
      <c r="D24" s="8"/>
      <c r="E24" s="8"/>
      <c r="F24" s="9" t="s">
        <v>643</v>
      </c>
      <c r="G24" s="3"/>
      <c r="H24" s="3"/>
    </row>
    <row r="25" s="1" customFormat="1" ht="14.25" spans="1:8">
      <c r="A25" s="22" t="s">
        <v>661</v>
      </c>
      <c r="B25" s="12" t="s">
        <v>647</v>
      </c>
      <c r="C25" s="12"/>
      <c r="D25" s="12"/>
      <c r="E25" s="12"/>
      <c r="F25" s="12"/>
      <c r="G25" s="3"/>
      <c r="H25" s="3"/>
    </row>
    <row r="26" s="1" customFormat="1" ht="14.25" spans="1:8">
      <c r="A26" s="22"/>
      <c r="B26" s="15" t="s">
        <v>59</v>
      </c>
      <c r="C26" s="16" t="s">
        <v>648</v>
      </c>
      <c r="D26" s="17"/>
      <c r="E26" s="16" t="s">
        <v>649</v>
      </c>
      <c r="F26" s="17"/>
      <c r="G26" s="3"/>
      <c r="H26" s="3"/>
    </row>
    <row r="27" s="1" customFormat="1" spans="1:8">
      <c r="A27" s="22"/>
      <c r="B27" s="20"/>
      <c r="C27" s="21" t="s">
        <v>650</v>
      </c>
      <c r="D27" s="21" t="s">
        <v>651</v>
      </c>
      <c r="E27" s="21" t="s">
        <v>650</v>
      </c>
      <c r="F27" s="21" t="s">
        <v>651</v>
      </c>
      <c r="G27" s="3"/>
      <c r="H27" s="3"/>
    </row>
    <row r="28" s="1" customFormat="1" ht="14.25" spans="1:8">
      <c r="A28" s="22" t="s">
        <v>652</v>
      </c>
      <c r="B28" s="27">
        <v>3.8</v>
      </c>
      <c r="C28" s="27">
        <v>3.8</v>
      </c>
      <c r="D28" s="21"/>
      <c r="E28" s="21"/>
      <c r="F28" s="21"/>
      <c r="G28" s="3"/>
      <c r="H28" s="3"/>
    </row>
    <row r="29" s="1" customFormat="1" ht="14.25" spans="1:8">
      <c r="A29" s="24" t="s">
        <v>662</v>
      </c>
      <c r="B29" s="22"/>
      <c r="C29" s="27"/>
      <c r="D29" s="26"/>
      <c r="E29" s="26"/>
      <c r="F29" s="26"/>
      <c r="G29" s="3"/>
      <c r="H29" s="3"/>
    </row>
    <row r="30" s="1" customFormat="1" ht="14.25" spans="1:8">
      <c r="A30" s="24" t="s">
        <v>663</v>
      </c>
      <c r="B30" s="27"/>
      <c r="C30" s="27"/>
      <c r="D30" s="26"/>
      <c r="E30" s="26"/>
      <c r="F30" s="26"/>
      <c r="G30" s="3"/>
      <c r="H30" s="3"/>
    </row>
    <row r="31" s="1" customFormat="1" ht="14.25" spans="1:8">
      <c r="A31" s="24" t="s">
        <v>664</v>
      </c>
      <c r="B31" s="27"/>
      <c r="C31" s="27"/>
      <c r="D31" s="26"/>
      <c r="E31" s="26"/>
      <c r="F31" s="26"/>
      <c r="G31" s="3"/>
      <c r="H31" s="3"/>
    </row>
    <row r="32" s="1" customFormat="1" ht="14.25" spans="1:8">
      <c r="A32" s="24" t="s">
        <v>665</v>
      </c>
      <c r="B32" s="27"/>
      <c r="C32" s="27"/>
      <c r="D32" s="26"/>
      <c r="E32" s="26"/>
      <c r="F32" s="26"/>
      <c r="G32" s="3"/>
      <c r="H32" s="3"/>
    </row>
    <row r="33" s="1" customFormat="1" ht="14.25" spans="1:8">
      <c r="A33" s="24" t="s">
        <v>666</v>
      </c>
      <c r="B33" s="27">
        <v>3.8</v>
      </c>
      <c r="C33" s="27">
        <v>3.8</v>
      </c>
      <c r="D33" s="26"/>
      <c r="E33" s="26"/>
      <c r="F33" s="26"/>
      <c r="G33" s="3"/>
      <c r="H33" s="3"/>
    </row>
    <row r="34" s="1" customFormat="1" ht="14.25" spans="1:8">
      <c r="A34" s="31"/>
      <c r="B34" s="30"/>
      <c r="C34" s="30"/>
      <c r="D34" s="30"/>
      <c r="E34" s="30"/>
      <c r="F34" s="30"/>
      <c r="G34" s="3"/>
      <c r="H34" s="3"/>
    </row>
    <row r="35" s="1" customFormat="1" ht="27" customHeight="1" spans="1:8">
      <c r="A35" s="6" t="s">
        <v>667</v>
      </c>
      <c r="B35" s="6"/>
      <c r="C35" s="6"/>
      <c r="D35" s="6"/>
      <c r="E35" s="6"/>
      <c r="F35" s="6"/>
      <c r="G35" s="6"/>
      <c r="H35" s="3"/>
    </row>
    <row r="36" s="1" customFormat="1" ht="28" customHeight="1" spans="1:8">
      <c r="A36" s="7" t="s">
        <v>642</v>
      </c>
      <c r="B36" s="7"/>
      <c r="C36" s="7"/>
      <c r="D36" s="8"/>
      <c r="E36" s="8"/>
      <c r="F36" s="32" t="s">
        <v>643</v>
      </c>
      <c r="G36" s="32"/>
      <c r="H36" s="3"/>
    </row>
    <row r="37" s="1" customFormat="1" ht="14.25" spans="1:8">
      <c r="A37" s="10" t="s">
        <v>668</v>
      </c>
      <c r="B37" s="33" t="s">
        <v>669</v>
      </c>
      <c r="C37" s="33" t="s">
        <v>670</v>
      </c>
      <c r="D37" s="12" t="s">
        <v>647</v>
      </c>
      <c r="E37" s="12"/>
      <c r="F37" s="12"/>
      <c r="G37" s="12"/>
      <c r="H37" s="12"/>
    </row>
    <row r="38" s="1" customFormat="1" ht="14.25" spans="1:8">
      <c r="A38" s="13"/>
      <c r="B38" s="33"/>
      <c r="C38" s="33"/>
      <c r="D38" s="12" t="s">
        <v>59</v>
      </c>
      <c r="E38" s="12" t="s">
        <v>648</v>
      </c>
      <c r="F38" s="12"/>
      <c r="G38" s="12" t="s">
        <v>649</v>
      </c>
      <c r="H38" s="12"/>
    </row>
    <row r="39" s="1" customFormat="1" spans="1:8">
      <c r="A39" s="18"/>
      <c r="B39" s="33"/>
      <c r="C39" s="33"/>
      <c r="D39" s="12"/>
      <c r="E39" s="21" t="s">
        <v>650</v>
      </c>
      <c r="F39" s="21" t="s">
        <v>651</v>
      </c>
      <c r="G39" s="21" t="s">
        <v>650</v>
      </c>
      <c r="H39" s="21" t="s">
        <v>651</v>
      </c>
    </row>
    <row r="40" s="1" customFormat="1" ht="14.25" spans="1:8">
      <c r="A40" s="22" t="s">
        <v>652</v>
      </c>
      <c r="B40" s="34"/>
      <c r="C40" s="27">
        <v>2</v>
      </c>
      <c r="D40" s="27">
        <v>4.2</v>
      </c>
      <c r="E40" s="27">
        <v>4.2</v>
      </c>
      <c r="F40" s="26"/>
      <c r="G40" s="26"/>
      <c r="H40" s="26"/>
    </row>
    <row r="41" s="1" customFormat="1" ht="14.25" spans="1:8">
      <c r="A41" s="24" t="s">
        <v>671</v>
      </c>
      <c r="B41" s="35"/>
      <c r="C41" s="27"/>
      <c r="D41" s="27"/>
      <c r="E41" s="27"/>
      <c r="F41" s="26"/>
      <c r="G41" s="26"/>
      <c r="H41" s="26"/>
    </row>
    <row r="42" s="1" customFormat="1" ht="14.25" spans="1:8">
      <c r="A42" s="36" t="s">
        <v>672</v>
      </c>
      <c r="B42" s="36"/>
      <c r="C42" s="27"/>
      <c r="D42" s="27"/>
      <c r="E42" s="27"/>
      <c r="F42" s="26"/>
      <c r="G42" s="26"/>
      <c r="H42" s="26"/>
    </row>
    <row r="43" s="1" customFormat="1" ht="14.25" spans="1:8">
      <c r="A43" s="36" t="s">
        <v>673</v>
      </c>
      <c r="B43" s="36"/>
      <c r="C43" s="27"/>
      <c r="D43" s="27"/>
      <c r="E43" s="27"/>
      <c r="F43" s="26"/>
      <c r="G43" s="26"/>
      <c r="H43" s="26"/>
    </row>
    <row r="44" s="1" customFormat="1" ht="14.25" spans="1:8">
      <c r="A44" s="36" t="s">
        <v>674</v>
      </c>
      <c r="B44" s="36"/>
      <c r="C44" s="27"/>
      <c r="D44" s="27"/>
      <c r="E44" s="27"/>
      <c r="F44" s="26"/>
      <c r="G44" s="26"/>
      <c r="H44" s="26"/>
    </row>
    <row r="45" s="1" customFormat="1" ht="14.25" spans="1:8">
      <c r="A45" s="24" t="s">
        <v>675</v>
      </c>
      <c r="B45" s="35"/>
      <c r="C45" s="27">
        <v>2</v>
      </c>
      <c r="D45" s="27">
        <v>4.2</v>
      </c>
      <c r="E45" s="27">
        <v>4.2</v>
      </c>
      <c r="F45" s="26"/>
      <c r="G45" s="26"/>
      <c r="H45" s="26"/>
    </row>
  </sheetData>
  <mergeCells count="27">
    <mergeCell ref="A2:G2"/>
    <mergeCell ref="A4:H4"/>
    <mergeCell ref="A5:C5"/>
    <mergeCell ref="D6:H6"/>
    <mergeCell ref="E7:F7"/>
    <mergeCell ref="G7:H7"/>
    <mergeCell ref="A23:F23"/>
    <mergeCell ref="A24:B24"/>
    <mergeCell ref="B25:F25"/>
    <mergeCell ref="C26:D26"/>
    <mergeCell ref="E26:F26"/>
    <mergeCell ref="A35:G35"/>
    <mergeCell ref="A36:C36"/>
    <mergeCell ref="F36:G36"/>
    <mergeCell ref="D37:H37"/>
    <mergeCell ref="E38:F38"/>
    <mergeCell ref="G38:H38"/>
    <mergeCell ref="A6:A8"/>
    <mergeCell ref="A25:A27"/>
    <mergeCell ref="A37:A39"/>
    <mergeCell ref="B6:B8"/>
    <mergeCell ref="B26:B27"/>
    <mergeCell ref="B37:B39"/>
    <mergeCell ref="C6:C8"/>
    <mergeCell ref="C37:C39"/>
    <mergeCell ref="D7:D8"/>
    <mergeCell ref="D38:D3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abSelected="1" workbookViewId="0">
      <pane ySplit="5" topLeftCell="A6" activePane="bottomLeft" state="frozen"/>
      <selection/>
      <selection pane="bottomLeft" activeCell="B12" sqref="B12"/>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14.2" customHeight="1" spans="1:6">
      <c r="A1" s="282"/>
      <c r="B1" s="238"/>
      <c r="C1" s="261"/>
      <c r="D1" s="283"/>
      <c r="E1" s="238" t="s">
        <v>1</v>
      </c>
      <c r="F1" s="280" t="s">
        <v>2</v>
      </c>
    </row>
    <row r="2" ht="19.9" customHeight="1" spans="1:6">
      <c r="A2" s="283"/>
      <c r="B2" s="285" t="s">
        <v>3</v>
      </c>
      <c r="C2" s="285"/>
      <c r="D2" s="285"/>
      <c r="E2" s="285"/>
      <c r="F2" s="280"/>
    </row>
    <row r="3" ht="17.05" customHeight="1" spans="1:6">
      <c r="A3" s="286"/>
      <c r="B3" s="241" t="s">
        <v>4</v>
      </c>
      <c r="C3" s="277"/>
      <c r="D3" s="277"/>
      <c r="E3" s="287" t="s">
        <v>5</v>
      </c>
      <c r="F3" s="281"/>
    </row>
    <row r="4" ht="21.35" customHeight="1" spans="1:6">
      <c r="A4" s="288"/>
      <c r="B4" s="266" t="s">
        <v>6</v>
      </c>
      <c r="C4" s="266"/>
      <c r="D4" s="266" t="s">
        <v>7</v>
      </c>
      <c r="E4" s="266"/>
      <c r="F4" s="274"/>
    </row>
    <row r="5" ht="21.35" customHeight="1" spans="1:6">
      <c r="A5" s="288"/>
      <c r="B5" s="266" t="s">
        <v>8</v>
      </c>
      <c r="C5" s="266" t="s">
        <v>9</v>
      </c>
      <c r="D5" s="266" t="s">
        <v>8</v>
      </c>
      <c r="E5" s="266" t="s">
        <v>9</v>
      </c>
      <c r="F5" s="274"/>
    </row>
    <row r="6" ht="19.9" customHeight="1" spans="1:6">
      <c r="A6" s="242"/>
      <c r="B6" s="272" t="s">
        <v>10</v>
      </c>
      <c r="C6" s="273">
        <v>2458</v>
      </c>
      <c r="D6" s="272" t="s">
        <v>11</v>
      </c>
      <c r="E6" s="273">
        <v>349.43</v>
      </c>
      <c r="F6" s="258"/>
    </row>
    <row r="7" ht="19.9" customHeight="1" spans="1:6">
      <c r="A7" s="242"/>
      <c r="B7" s="272" t="s">
        <v>12</v>
      </c>
      <c r="C7" s="273"/>
      <c r="D7" s="272" t="s">
        <v>13</v>
      </c>
      <c r="E7" s="273"/>
      <c r="F7" s="258"/>
    </row>
    <row r="8" ht="19.9" customHeight="1" spans="1:6">
      <c r="A8" s="242"/>
      <c r="B8" s="272" t="s">
        <v>14</v>
      </c>
      <c r="C8" s="273"/>
      <c r="D8" s="272" t="s">
        <v>15</v>
      </c>
      <c r="E8" s="273"/>
      <c r="F8" s="258"/>
    </row>
    <row r="9" ht="19.9" customHeight="1" spans="1:6">
      <c r="A9" s="242"/>
      <c r="B9" s="272" t="s">
        <v>16</v>
      </c>
      <c r="C9" s="273"/>
      <c r="D9" s="272" t="s">
        <v>17</v>
      </c>
      <c r="E9" s="273"/>
      <c r="F9" s="258"/>
    </row>
    <row r="10" ht="19.9" customHeight="1" spans="1:6">
      <c r="A10" s="242"/>
      <c r="B10" s="272" t="s">
        <v>18</v>
      </c>
      <c r="C10" s="273"/>
      <c r="D10" s="272" t="s">
        <v>19</v>
      </c>
      <c r="E10" s="273"/>
      <c r="F10" s="258"/>
    </row>
    <row r="11" ht="19.9" customHeight="1" spans="1:6">
      <c r="A11" s="242"/>
      <c r="B11" s="272" t="s">
        <v>20</v>
      </c>
      <c r="C11" s="273"/>
      <c r="D11" s="272" t="s">
        <v>21</v>
      </c>
      <c r="E11" s="273">
        <v>1961.71</v>
      </c>
      <c r="F11" s="258"/>
    </row>
    <row r="12" ht="19.9" customHeight="1" spans="1:6">
      <c r="A12" s="242"/>
      <c r="B12" s="272"/>
      <c r="C12" s="273"/>
      <c r="D12" s="272" t="s">
        <v>22</v>
      </c>
      <c r="E12" s="273"/>
      <c r="F12" s="258"/>
    </row>
    <row r="13" ht="19.9" customHeight="1" spans="1:6">
      <c r="A13" s="242"/>
      <c r="B13" s="272" t="s">
        <v>23</v>
      </c>
      <c r="C13" s="273"/>
      <c r="D13" s="272" t="s">
        <v>24</v>
      </c>
      <c r="E13" s="273">
        <v>79.26</v>
      </c>
      <c r="F13" s="258"/>
    </row>
    <row r="14" ht="19.9" customHeight="1" spans="1:6">
      <c r="A14" s="242"/>
      <c r="B14" s="272" t="s">
        <v>23</v>
      </c>
      <c r="C14" s="273"/>
      <c r="D14" s="272" t="s">
        <v>25</v>
      </c>
      <c r="E14" s="273"/>
      <c r="F14" s="258"/>
    </row>
    <row r="15" ht="19.9" customHeight="1" spans="1:6">
      <c r="A15" s="242"/>
      <c r="B15" s="272" t="s">
        <v>23</v>
      </c>
      <c r="C15" s="273"/>
      <c r="D15" s="272" t="s">
        <v>26</v>
      </c>
      <c r="E15" s="273">
        <v>29.37</v>
      </c>
      <c r="F15" s="258"/>
    </row>
    <row r="16" ht="19.9" customHeight="1" spans="1:6">
      <c r="A16" s="242"/>
      <c r="B16" s="272" t="s">
        <v>23</v>
      </c>
      <c r="C16" s="273"/>
      <c r="D16" s="272" t="s">
        <v>27</v>
      </c>
      <c r="E16" s="273"/>
      <c r="F16" s="258"/>
    </row>
    <row r="17" ht="19.9" customHeight="1" spans="1:6">
      <c r="A17" s="242"/>
      <c r="B17" s="272" t="s">
        <v>23</v>
      </c>
      <c r="C17" s="273"/>
      <c r="D17" s="272" t="s">
        <v>28</v>
      </c>
      <c r="E17" s="273"/>
      <c r="F17" s="258"/>
    </row>
    <row r="18" ht="19.9" customHeight="1" spans="1:6">
      <c r="A18" s="242"/>
      <c r="B18" s="272" t="s">
        <v>23</v>
      </c>
      <c r="C18" s="273"/>
      <c r="D18" s="272" t="s">
        <v>29</v>
      </c>
      <c r="E18" s="273"/>
      <c r="F18" s="258"/>
    </row>
    <row r="19" ht="19.9" customHeight="1" spans="1:6">
      <c r="A19" s="242"/>
      <c r="B19" s="272" t="s">
        <v>23</v>
      </c>
      <c r="C19" s="273"/>
      <c r="D19" s="272" t="s">
        <v>30</v>
      </c>
      <c r="E19" s="273"/>
      <c r="F19" s="258"/>
    </row>
    <row r="20" ht="19.9" customHeight="1" spans="1:6">
      <c r="A20" s="242"/>
      <c r="B20" s="272" t="s">
        <v>23</v>
      </c>
      <c r="C20" s="273"/>
      <c r="D20" s="272" t="s">
        <v>31</v>
      </c>
      <c r="E20" s="273"/>
      <c r="F20" s="258"/>
    </row>
    <row r="21" ht="19.9" customHeight="1" spans="1:6">
      <c r="A21" s="242"/>
      <c r="B21" s="272" t="s">
        <v>23</v>
      </c>
      <c r="C21" s="273"/>
      <c r="D21" s="272" t="s">
        <v>32</v>
      </c>
      <c r="E21" s="273"/>
      <c r="F21" s="258"/>
    </row>
    <row r="22" ht="19.9" customHeight="1" spans="1:6">
      <c r="A22" s="242"/>
      <c r="B22" s="272" t="s">
        <v>23</v>
      </c>
      <c r="C22" s="273"/>
      <c r="D22" s="272" t="s">
        <v>33</v>
      </c>
      <c r="E22" s="273"/>
      <c r="F22" s="258"/>
    </row>
    <row r="23" ht="19.9" customHeight="1" spans="1:6">
      <c r="A23" s="242"/>
      <c r="B23" s="272" t="s">
        <v>23</v>
      </c>
      <c r="C23" s="273"/>
      <c r="D23" s="272" t="s">
        <v>34</v>
      </c>
      <c r="E23" s="273"/>
      <c r="F23" s="258"/>
    </row>
    <row r="24" ht="19.9" customHeight="1" spans="1:6">
      <c r="A24" s="242"/>
      <c r="B24" s="272" t="s">
        <v>23</v>
      </c>
      <c r="C24" s="273"/>
      <c r="D24" s="272" t="s">
        <v>35</v>
      </c>
      <c r="E24" s="273"/>
      <c r="F24" s="258"/>
    </row>
    <row r="25" ht="19.9" customHeight="1" spans="1:6">
      <c r="A25" s="242"/>
      <c r="B25" s="272" t="s">
        <v>23</v>
      </c>
      <c r="C25" s="273"/>
      <c r="D25" s="272" t="s">
        <v>36</v>
      </c>
      <c r="E25" s="273">
        <v>38.23</v>
      </c>
      <c r="F25" s="258"/>
    </row>
    <row r="26" ht="19.9" customHeight="1" spans="1:6">
      <c r="A26" s="242"/>
      <c r="B26" s="272" t="s">
        <v>23</v>
      </c>
      <c r="C26" s="273"/>
      <c r="D26" s="272" t="s">
        <v>37</v>
      </c>
      <c r="E26" s="273"/>
      <c r="F26" s="258"/>
    </row>
    <row r="27" ht="19.9" customHeight="1" spans="1:6">
      <c r="A27" s="242"/>
      <c r="B27" s="272" t="s">
        <v>23</v>
      </c>
      <c r="C27" s="273"/>
      <c r="D27" s="272" t="s">
        <v>38</v>
      </c>
      <c r="E27" s="273"/>
      <c r="F27" s="258"/>
    </row>
    <row r="28" ht="19.9" customHeight="1" spans="1:6">
      <c r="A28" s="242"/>
      <c r="B28" s="272" t="s">
        <v>23</v>
      </c>
      <c r="C28" s="273"/>
      <c r="D28" s="272" t="s">
        <v>39</v>
      </c>
      <c r="E28" s="273"/>
      <c r="F28" s="258"/>
    </row>
    <row r="29" ht="19.9" customHeight="1" spans="1:6">
      <c r="A29" s="242"/>
      <c r="B29" s="272" t="s">
        <v>23</v>
      </c>
      <c r="C29" s="273"/>
      <c r="D29" s="272" t="s">
        <v>40</v>
      </c>
      <c r="E29" s="273"/>
      <c r="F29" s="258"/>
    </row>
    <row r="30" ht="19.9" customHeight="1" spans="1:6">
      <c r="A30" s="242"/>
      <c r="B30" s="272" t="s">
        <v>23</v>
      </c>
      <c r="C30" s="273"/>
      <c r="D30" s="272" t="s">
        <v>41</v>
      </c>
      <c r="E30" s="273"/>
      <c r="F30" s="258"/>
    </row>
    <row r="31" ht="19.9" customHeight="1" spans="1:6">
      <c r="A31" s="242"/>
      <c r="B31" s="272" t="s">
        <v>23</v>
      </c>
      <c r="C31" s="273"/>
      <c r="D31" s="272" t="s">
        <v>42</v>
      </c>
      <c r="E31" s="273"/>
      <c r="F31" s="258"/>
    </row>
    <row r="32" ht="19.9" customHeight="1" spans="1:6">
      <c r="A32" s="242"/>
      <c r="B32" s="272" t="s">
        <v>23</v>
      </c>
      <c r="C32" s="273"/>
      <c r="D32" s="272" t="s">
        <v>43</v>
      </c>
      <c r="E32" s="273"/>
      <c r="F32" s="258"/>
    </row>
    <row r="33" ht="19.9" customHeight="1" spans="1:6">
      <c r="A33" s="242"/>
      <c r="B33" s="272" t="s">
        <v>23</v>
      </c>
      <c r="C33" s="273"/>
      <c r="D33" s="272" t="s">
        <v>44</v>
      </c>
      <c r="E33" s="273"/>
      <c r="F33" s="258"/>
    </row>
    <row r="34" ht="19.9" customHeight="1" spans="1:6">
      <c r="A34" s="242"/>
      <c r="B34" s="272" t="s">
        <v>23</v>
      </c>
      <c r="C34" s="273"/>
      <c r="D34" s="272" t="s">
        <v>45</v>
      </c>
      <c r="E34" s="273"/>
      <c r="F34" s="258"/>
    </row>
    <row r="35" ht="19.9" customHeight="1" spans="1:6">
      <c r="A35" s="242"/>
      <c r="B35" s="272" t="s">
        <v>23</v>
      </c>
      <c r="C35" s="273"/>
      <c r="D35" s="272" t="s">
        <v>46</v>
      </c>
      <c r="E35" s="273"/>
      <c r="F35" s="258"/>
    </row>
    <row r="36" ht="19.9" customHeight="1" spans="1:6">
      <c r="A36" s="242"/>
      <c r="B36" s="272" t="s">
        <v>23</v>
      </c>
      <c r="C36" s="273"/>
      <c r="D36" s="272" t="s">
        <v>47</v>
      </c>
      <c r="E36" s="273"/>
      <c r="F36" s="258"/>
    </row>
    <row r="37" ht="19.9" customHeight="1" spans="1:6">
      <c r="A37" s="245"/>
      <c r="B37" s="290" t="s">
        <v>48</v>
      </c>
      <c r="C37" s="269">
        <v>2458</v>
      </c>
      <c r="D37" s="290" t="s">
        <v>49</v>
      </c>
      <c r="E37" s="269">
        <v>2458</v>
      </c>
      <c r="F37" s="259"/>
    </row>
    <row r="38" ht="19.9" customHeight="1" spans="1:6">
      <c r="A38" s="242"/>
      <c r="B38" s="271" t="s">
        <v>50</v>
      </c>
      <c r="C38" s="273"/>
      <c r="D38" s="271" t="s">
        <v>51</v>
      </c>
      <c r="E38" s="273"/>
      <c r="F38" s="291"/>
    </row>
    <row r="39" ht="19.9" customHeight="1" spans="1:6">
      <c r="A39" s="292"/>
      <c r="B39" s="271" t="s">
        <v>52</v>
      </c>
      <c r="C39" s="273"/>
      <c r="D39" s="271" t="s">
        <v>53</v>
      </c>
      <c r="E39" s="273"/>
      <c r="F39" s="291"/>
    </row>
    <row r="40" ht="19.9" customHeight="1" spans="1:6">
      <c r="A40" s="292"/>
      <c r="B40" s="293"/>
      <c r="C40" s="293"/>
      <c r="D40" s="271" t="s">
        <v>54</v>
      </c>
      <c r="E40" s="273"/>
      <c r="F40" s="291"/>
    </row>
    <row r="41" ht="19.9" customHeight="1" spans="1:6">
      <c r="A41" s="294"/>
      <c r="B41" s="268" t="s">
        <v>55</v>
      </c>
      <c r="C41" s="269">
        <v>2458</v>
      </c>
      <c r="D41" s="268" t="s">
        <v>56</v>
      </c>
      <c r="E41" s="269">
        <v>2458</v>
      </c>
      <c r="F41" s="295"/>
    </row>
    <row r="42" ht="8.5" customHeight="1" spans="1:6">
      <c r="A42" s="289"/>
      <c r="B42" s="289"/>
      <c r="C42" s="296"/>
      <c r="D42" s="296"/>
      <c r="E42" s="289"/>
      <c r="F42" s="297"/>
    </row>
  </sheetData>
  <mergeCells count="4">
    <mergeCell ref="B2:E2"/>
    <mergeCell ref="B4:C4"/>
    <mergeCell ref="D4:E4"/>
    <mergeCell ref="A6:A36"/>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pane ySplit="6" topLeftCell="A7" activePane="bottomLeft" state="frozen"/>
      <selection/>
      <selection pane="bottomLeft" activeCell="B12" sqref="B12"/>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14.3" customHeight="1" spans="1:15">
      <c r="A1" s="237"/>
      <c r="B1" s="238"/>
      <c r="C1" s="261"/>
      <c r="D1" s="262"/>
      <c r="E1" s="262"/>
      <c r="F1" s="262"/>
      <c r="G1" s="261"/>
      <c r="H1" s="261"/>
      <c r="I1" s="261"/>
      <c r="J1" s="261"/>
      <c r="K1" s="261"/>
      <c r="L1" s="261"/>
      <c r="M1" s="261"/>
      <c r="N1" s="254" t="s">
        <v>57</v>
      </c>
      <c r="O1" s="242"/>
    </row>
    <row r="2" ht="19.9" customHeight="1" spans="1:15">
      <c r="A2" s="237"/>
      <c r="B2" s="239" t="s">
        <v>58</v>
      </c>
      <c r="C2" s="239"/>
      <c r="D2" s="239"/>
      <c r="E2" s="239"/>
      <c r="F2" s="239"/>
      <c r="G2" s="239"/>
      <c r="H2" s="239"/>
      <c r="I2" s="239"/>
      <c r="J2" s="239"/>
      <c r="K2" s="239"/>
      <c r="L2" s="239"/>
      <c r="M2" s="239"/>
      <c r="N2" s="239"/>
      <c r="O2" s="242" t="s">
        <v>2</v>
      </c>
    </row>
    <row r="3" ht="17.05" customHeight="1" spans="1:15">
      <c r="A3" s="240"/>
      <c r="B3" s="241" t="s">
        <v>4</v>
      </c>
      <c r="C3" s="241"/>
      <c r="D3" s="240"/>
      <c r="E3" s="240"/>
      <c r="F3" s="279"/>
      <c r="G3" s="240"/>
      <c r="H3" s="279"/>
      <c r="I3" s="279"/>
      <c r="J3" s="279"/>
      <c r="K3" s="279"/>
      <c r="L3" s="279"/>
      <c r="M3" s="279"/>
      <c r="N3" s="255" t="s">
        <v>5</v>
      </c>
      <c r="O3" s="256"/>
    </row>
    <row r="4" ht="21.35" customHeight="1" spans="1:15">
      <c r="A4" s="244"/>
      <c r="B4" s="263" t="s">
        <v>8</v>
      </c>
      <c r="C4" s="263"/>
      <c r="D4" s="263" t="s">
        <v>59</v>
      </c>
      <c r="E4" s="263" t="s">
        <v>60</v>
      </c>
      <c r="F4" s="263" t="s">
        <v>61</v>
      </c>
      <c r="G4" s="263" t="s">
        <v>62</v>
      </c>
      <c r="H4" s="263" t="s">
        <v>63</v>
      </c>
      <c r="I4" s="263" t="s">
        <v>64</v>
      </c>
      <c r="J4" s="263" t="s">
        <v>65</v>
      </c>
      <c r="K4" s="263" t="s">
        <v>66</v>
      </c>
      <c r="L4" s="263" t="s">
        <v>67</v>
      </c>
      <c r="M4" s="263" t="s">
        <v>68</v>
      </c>
      <c r="N4" s="263" t="s">
        <v>69</v>
      </c>
      <c r="O4" s="258"/>
    </row>
    <row r="5" ht="21.35" customHeight="1" spans="1:15">
      <c r="A5" s="244"/>
      <c r="B5" s="263" t="s">
        <v>70</v>
      </c>
      <c r="C5" s="263" t="s">
        <v>71</v>
      </c>
      <c r="D5" s="263"/>
      <c r="E5" s="263"/>
      <c r="F5" s="263"/>
      <c r="G5" s="263"/>
      <c r="H5" s="263"/>
      <c r="I5" s="263"/>
      <c r="J5" s="263"/>
      <c r="K5" s="263"/>
      <c r="L5" s="263"/>
      <c r="M5" s="263"/>
      <c r="N5" s="263"/>
      <c r="O5" s="258"/>
    </row>
    <row r="6" ht="21.35" customHeight="1" spans="1:15">
      <c r="A6" s="244"/>
      <c r="B6" s="263"/>
      <c r="C6" s="263"/>
      <c r="D6" s="263"/>
      <c r="E6" s="263"/>
      <c r="F6" s="263"/>
      <c r="G6" s="263"/>
      <c r="H6" s="263"/>
      <c r="I6" s="263"/>
      <c r="J6" s="263"/>
      <c r="K6" s="263"/>
      <c r="L6" s="263"/>
      <c r="M6" s="263"/>
      <c r="N6" s="263"/>
      <c r="O6" s="258"/>
    </row>
    <row r="7" ht="19.9" customHeight="1" spans="1:15">
      <c r="A7" s="245"/>
      <c r="B7" s="246"/>
      <c r="C7" s="246" t="s">
        <v>72</v>
      </c>
      <c r="D7" s="247">
        <v>2458</v>
      </c>
      <c r="E7" s="247"/>
      <c r="F7" s="247">
        <v>2458</v>
      </c>
      <c r="G7" s="247"/>
      <c r="H7" s="247"/>
      <c r="I7" s="247"/>
      <c r="J7" s="247"/>
      <c r="K7" s="247"/>
      <c r="L7" s="247"/>
      <c r="M7" s="247"/>
      <c r="N7" s="247"/>
      <c r="O7" s="259"/>
    </row>
    <row r="8" ht="19.9" customHeight="1" spans="1:15">
      <c r="A8" s="244"/>
      <c r="B8" s="248"/>
      <c r="C8" s="249" t="s">
        <v>23</v>
      </c>
      <c r="D8" s="250">
        <v>2458</v>
      </c>
      <c r="E8" s="250"/>
      <c r="F8" s="250">
        <v>2458</v>
      </c>
      <c r="G8" s="250"/>
      <c r="H8" s="250"/>
      <c r="I8" s="250"/>
      <c r="J8" s="250"/>
      <c r="K8" s="250"/>
      <c r="L8" s="250"/>
      <c r="M8" s="250"/>
      <c r="N8" s="250"/>
      <c r="O8" s="257"/>
    </row>
    <row r="9" ht="19.9" customHeight="1" spans="1:15">
      <c r="A9" s="244"/>
      <c r="B9" s="248" t="s">
        <v>73</v>
      </c>
      <c r="C9" s="249" t="s">
        <v>74</v>
      </c>
      <c r="D9" s="250">
        <v>2291.45</v>
      </c>
      <c r="E9" s="251"/>
      <c r="F9" s="251">
        <v>2291.45</v>
      </c>
      <c r="G9" s="251"/>
      <c r="H9" s="251"/>
      <c r="I9" s="251"/>
      <c r="J9" s="251"/>
      <c r="K9" s="251"/>
      <c r="L9" s="251"/>
      <c r="M9" s="251"/>
      <c r="N9" s="251"/>
      <c r="O9" s="257"/>
    </row>
    <row r="10" ht="19.9" customHeight="1" spans="1:15">
      <c r="A10" s="244"/>
      <c r="B10" s="248" t="s">
        <v>75</v>
      </c>
      <c r="C10" s="249" t="s">
        <v>76</v>
      </c>
      <c r="D10" s="250">
        <v>166.55</v>
      </c>
      <c r="E10" s="251"/>
      <c r="F10" s="251">
        <v>166.55</v>
      </c>
      <c r="G10" s="251"/>
      <c r="H10" s="251"/>
      <c r="I10" s="251"/>
      <c r="J10" s="251"/>
      <c r="K10" s="251"/>
      <c r="L10" s="251"/>
      <c r="M10" s="251"/>
      <c r="N10" s="251"/>
      <c r="O10" s="257"/>
    </row>
    <row r="11" ht="8.5" customHeight="1" spans="1:15">
      <c r="A11" s="252"/>
      <c r="B11" s="252"/>
      <c r="C11" s="252"/>
      <c r="D11" s="252"/>
      <c r="E11" s="252"/>
      <c r="F11" s="252"/>
      <c r="G11" s="252"/>
      <c r="H11" s="252"/>
      <c r="I11" s="252"/>
      <c r="J11" s="252"/>
      <c r="K11" s="252"/>
      <c r="L11" s="252"/>
      <c r="M11" s="252"/>
      <c r="N11" s="253"/>
      <c r="O11" s="260"/>
    </row>
  </sheetData>
  <mergeCells count="17">
    <mergeCell ref="B2:N2"/>
    <mergeCell ref="B3:C3"/>
    <mergeCell ref="B4:C4"/>
    <mergeCell ref="A9:A10"/>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pane ySplit="6" topLeftCell="A21" activePane="bottomLeft" state="frozen"/>
      <selection/>
      <selection pane="bottomLeft" activeCell="B12" sqref="B12"/>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14.3" customHeight="1" spans="1:12">
      <c r="A1" s="237"/>
      <c r="B1" s="238"/>
      <c r="C1" s="238"/>
      <c r="D1" s="238"/>
      <c r="E1" s="261"/>
      <c r="F1" s="261"/>
      <c r="G1" s="262"/>
      <c r="H1" s="262"/>
      <c r="I1" s="262"/>
      <c r="J1" s="262"/>
      <c r="K1" s="254" t="s">
        <v>77</v>
      </c>
      <c r="L1" s="242"/>
    </row>
    <row r="2" ht="19.9" customHeight="1" spans="1:12">
      <c r="A2" s="237"/>
      <c r="B2" s="239" t="s">
        <v>78</v>
      </c>
      <c r="C2" s="239"/>
      <c r="D2" s="239"/>
      <c r="E2" s="239"/>
      <c r="F2" s="239"/>
      <c r="G2" s="239"/>
      <c r="H2" s="239"/>
      <c r="I2" s="239"/>
      <c r="J2" s="239"/>
      <c r="K2" s="239"/>
      <c r="L2" s="242" t="s">
        <v>2</v>
      </c>
    </row>
    <row r="3" ht="17.05" customHeight="1" spans="1:12">
      <c r="A3" s="240"/>
      <c r="B3" s="241" t="s">
        <v>4</v>
      </c>
      <c r="C3" s="241"/>
      <c r="D3" s="241"/>
      <c r="E3" s="241"/>
      <c r="F3" s="241"/>
      <c r="G3" s="240"/>
      <c r="H3" s="240"/>
      <c r="I3" s="279"/>
      <c r="J3" s="279"/>
      <c r="K3" s="255" t="s">
        <v>5</v>
      </c>
      <c r="L3" s="256"/>
    </row>
    <row r="4" ht="21.35" customHeight="1" spans="1:12">
      <c r="A4" s="242"/>
      <c r="B4" s="243" t="s">
        <v>8</v>
      </c>
      <c r="C4" s="243"/>
      <c r="D4" s="243"/>
      <c r="E4" s="243"/>
      <c r="F4" s="243"/>
      <c r="G4" s="243" t="s">
        <v>59</v>
      </c>
      <c r="H4" s="243" t="s">
        <v>79</v>
      </c>
      <c r="I4" s="243" t="s">
        <v>80</v>
      </c>
      <c r="J4" s="243" t="s">
        <v>81</v>
      </c>
      <c r="K4" s="243" t="s">
        <v>82</v>
      </c>
      <c r="L4" s="257"/>
    </row>
    <row r="5" ht="21.35" customHeight="1" spans="1:12">
      <c r="A5" s="244"/>
      <c r="B5" s="243" t="s">
        <v>83</v>
      </c>
      <c r="C5" s="243"/>
      <c r="D5" s="243"/>
      <c r="E5" s="243" t="s">
        <v>70</v>
      </c>
      <c r="F5" s="243" t="s">
        <v>71</v>
      </c>
      <c r="G5" s="243"/>
      <c r="H5" s="243"/>
      <c r="I5" s="243"/>
      <c r="J5" s="243"/>
      <c r="K5" s="243"/>
      <c r="L5" s="257"/>
    </row>
    <row r="6" ht="21.35" customHeight="1" spans="1:12">
      <c r="A6" s="244"/>
      <c r="B6" s="243" t="s">
        <v>84</v>
      </c>
      <c r="C6" s="243" t="s">
        <v>85</v>
      </c>
      <c r="D6" s="243" t="s">
        <v>86</v>
      </c>
      <c r="E6" s="243"/>
      <c r="F6" s="243"/>
      <c r="G6" s="243"/>
      <c r="H6" s="243"/>
      <c r="I6" s="243"/>
      <c r="J6" s="243"/>
      <c r="K6" s="243"/>
      <c r="L6" s="258"/>
    </row>
    <row r="7" ht="19.9" customHeight="1" spans="1:12">
      <c r="A7" s="245"/>
      <c r="B7" s="246"/>
      <c r="C7" s="246"/>
      <c r="D7" s="246"/>
      <c r="E7" s="246"/>
      <c r="F7" s="246" t="s">
        <v>72</v>
      </c>
      <c r="G7" s="247">
        <v>2458</v>
      </c>
      <c r="H7" s="247">
        <v>559.08</v>
      </c>
      <c r="I7" s="247">
        <v>1898.92</v>
      </c>
      <c r="J7" s="247"/>
      <c r="K7" s="247"/>
      <c r="L7" s="259"/>
    </row>
    <row r="8" ht="19.9" customHeight="1" spans="1:12">
      <c r="A8" s="244"/>
      <c r="B8" s="248"/>
      <c r="C8" s="248"/>
      <c r="D8" s="248"/>
      <c r="E8" s="248"/>
      <c r="F8" s="249" t="s">
        <v>23</v>
      </c>
      <c r="G8" s="250">
        <v>2458</v>
      </c>
      <c r="H8" s="250">
        <v>559.08</v>
      </c>
      <c r="I8" s="250">
        <v>1898.92</v>
      </c>
      <c r="J8" s="250"/>
      <c r="K8" s="250"/>
      <c r="L8" s="257"/>
    </row>
    <row r="9" ht="19.9" customHeight="1" spans="1:12">
      <c r="A9" s="244"/>
      <c r="B9" s="248"/>
      <c r="C9" s="248"/>
      <c r="D9" s="248"/>
      <c r="E9" s="248"/>
      <c r="F9" s="249" t="s">
        <v>74</v>
      </c>
      <c r="G9" s="250">
        <v>2291.45</v>
      </c>
      <c r="H9" s="250">
        <v>392.53</v>
      </c>
      <c r="I9" s="250">
        <v>1898.92</v>
      </c>
      <c r="J9" s="250"/>
      <c r="K9" s="250"/>
      <c r="L9" s="257"/>
    </row>
    <row r="10" ht="19.9" customHeight="1" spans="1:12">
      <c r="A10" s="244"/>
      <c r="B10" s="248" t="s">
        <v>87</v>
      </c>
      <c r="C10" s="248" t="s">
        <v>88</v>
      </c>
      <c r="D10" s="248" t="s">
        <v>89</v>
      </c>
      <c r="E10" s="248" t="s">
        <v>73</v>
      </c>
      <c r="F10" s="249" t="s">
        <v>90</v>
      </c>
      <c r="G10" s="250">
        <v>228.81</v>
      </c>
      <c r="H10" s="251">
        <v>228.81</v>
      </c>
      <c r="I10" s="251"/>
      <c r="J10" s="251"/>
      <c r="K10" s="251"/>
      <c r="L10" s="258"/>
    </row>
    <row r="11" ht="19.9" customHeight="1" spans="1:12">
      <c r="A11" s="244"/>
      <c r="B11" s="248" t="s">
        <v>91</v>
      </c>
      <c r="C11" s="248" t="s">
        <v>92</v>
      </c>
      <c r="D11" s="248" t="s">
        <v>93</v>
      </c>
      <c r="E11" s="248" t="s">
        <v>73</v>
      </c>
      <c r="F11" s="249" t="s">
        <v>94</v>
      </c>
      <c r="G11" s="250">
        <v>156</v>
      </c>
      <c r="H11" s="251"/>
      <c r="I11" s="251">
        <v>156</v>
      </c>
      <c r="J11" s="251"/>
      <c r="K11" s="251"/>
      <c r="L11" s="258"/>
    </row>
    <row r="12" ht="19.9" customHeight="1" spans="1:12">
      <c r="A12" s="244"/>
      <c r="B12" s="248"/>
      <c r="C12" s="248" t="s">
        <v>92</v>
      </c>
      <c r="D12" s="248" t="s">
        <v>95</v>
      </c>
      <c r="E12" s="248" t="s">
        <v>73</v>
      </c>
      <c r="F12" s="249" t="s">
        <v>96</v>
      </c>
      <c r="G12" s="250">
        <v>83.5</v>
      </c>
      <c r="H12" s="251"/>
      <c r="I12" s="251">
        <v>83.5</v>
      </c>
      <c r="J12" s="251"/>
      <c r="K12" s="251"/>
      <c r="L12" s="258"/>
    </row>
    <row r="13" ht="19.9" customHeight="1" spans="1:12">
      <c r="A13" s="244"/>
      <c r="B13" s="248" t="s">
        <v>91</v>
      </c>
      <c r="C13" s="248" t="s">
        <v>92</v>
      </c>
      <c r="D13" s="248" t="s">
        <v>97</v>
      </c>
      <c r="E13" s="248" t="s">
        <v>73</v>
      </c>
      <c r="F13" s="249" t="s">
        <v>98</v>
      </c>
      <c r="G13" s="250">
        <v>1562.79</v>
      </c>
      <c r="H13" s="251">
        <v>62.79</v>
      </c>
      <c r="I13" s="251">
        <v>1500</v>
      </c>
      <c r="J13" s="251"/>
      <c r="K13" s="251"/>
      <c r="L13" s="258"/>
    </row>
    <row r="14" ht="19.9" customHeight="1" spans="1:12">
      <c r="A14" s="244"/>
      <c r="B14" s="248" t="s">
        <v>91</v>
      </c>
      <c r="C14" s="248" t="s">
        <v>92</v>
      </c>
      <c r="D14" s="248" t="s">
        <v>99</v>
      </c>
      <c r="E14" s="248" t="s">
        <v>73</v>
      </c>
      <c r="F14" s="249" t="s">
        <v>100</v>
      </c>
      <c r="G14" s="250">
        <v>159.42</v>
      </c>
      <c r="H14" s="251"/>
      <c r="I14" s="251">
        <v>159.42</v>
      </c>
      <c r="J14" s="251"/>
      <c r="K14" s="251"/>
      <c r="L14" s="258"/>
    </row>
    <row r="15" ht="19.9" customHeight="1" spans="1:12">
      <c r="A15" s="244"/>
      <c r="B15" s="248" t="s">
        <v>101</v>
      </c>
      <c r="C15" s="248" t="s">
        <v>97</v>
      </c>
      <c r="D15" s="248" t="s">
        <v>89</v>
      </c>
      <c r="E15" s="248" t="s">
        <v>73</v>
      </c>
      <c r="F15" s="249" t="s">
        <v>102</v>
      </c>
      <c r="G15" s="250">
        <v>2.81</v>
      </c>
      <c r="H15" s="251">
        <v>2.81</v>
      </c>
      <c r="I15" s="251"/>
      <c r="J15" s="251"/>
      <c r="K15" s="251"/>
      <c r="L15" s="258"/>
    </row>
    <row r="16" ht="19.9" customHeight="1" spans="1:12">
      <c r="A16" s="244"/>
      <c r="B16" s="248" t="s">
        <v>101</v>
      </c>
      <c r="C16" s="248" t="s">
        <v>97</v>
      </c>
      <c r="D16" s="248" t="s">
        <v>97</v>
      </c>
      <c r="E16" s="248" t="s">
        <v>73</v>
      </c>
      <c r="F16" s="249" t="s">
        <v>103</v>
      </c>
      <c r="G16" s="250">
        <v>34.09</v>
      </c>
      <c r="H16" s="251">
        <v>34.09</v>
      </c>
      <c r="I16" s="251"/>
      <c r="J16" s="251"/>
      <c r="K16" s="251"/>
      <c r="L16" s="258"/>
    </row>
    <row r="17" ht="19.9" customHeight="1" spans="1:12">
      <c r="A17" s="244"/>
      <c r="B17" s="248" t="s">
        <v>101</v>
      </c>
      <c r="C17" s="248" t="s">
        <v>97</v>
      </c>
      <c r="D17" s="248" t="s">
        <v>104</v>
      </c>
      <c r="E17" s="248" t="s">
        <v>73</v>
      </c>
      <c r="F17" s="249" t="s">
        <v>105</v>
      </c>
      <c r="G17" s="250">
        <v>17.04</v>
      </c>
      <c r="H17" s="251">
        <v>17.04</v>
      </c>
      <c r="I17" s="251"/>
      <c r="J17" s="251"/>
      <c r="K17" s="251"/>
      <c r="L17" s="258"/>
    </row>
    <row r="18" ht="19.9" customHeight="1" spans="1:12">
      <c r="A18" s="244"/>
      <c r="B18" s="248" t="s">
        <v>106</v>
      </c>
      <c r="C18" s="248" t="s">
        <v>107</v>
      </c>
      <c r="D18" s="248" t="s">
        <v>89</v>
      </c>
      <c r="E18" s="248" t="s">
        <v>73</v>
      </c>
      <c r="F18" s="249" t="s">
        <v>108</v>
      </c>
      <c r="G18" s="250">
        <v>12.59</v>
      </c>
      <c r="H18" s="251">
        <v>12.59</v>
      </c>
      <c r="I18" s="251"/>
      <c r="J18" s="251"/>
      <c r="K18" s="251"/>
      <c r="L18" s="258"/>
    </row>
    <row r="19" ht="19.9" customHeight="1" spans="1:12">
      <c r="A19" s="244"/>
      <c r="B19" s="248" t="s">
        <v>106</v>
      </c>
      <c r="C19" s="248" t="s">
        <v>107</v>
      </c>
      <c r="D19" s="248" t="s">
        <v>93</v>
      </c>
      <c r="E19" s="248" t="s">
        <v>73</v>
      </c>
      <c r="F19" s="249" t="s">
        <v>109</v>
      </c>
      <c r="G19" s="250">
        <v>2.44</v>
      </c>
      <c r="H19" s="251">
        <v>2.44</v>
      </c>
      <c r="I19" s="251"/>
      <c r="J19" s="251"/>
      <c r="K19" s="251"/>
      <c r="L19" s="258"/>
    </row>
    <row r="20" ht="19.9" customHeight="1" spans="1:12">
      <c r="A20" s="244"/>
      <c r="B20" s="248" t="s">
        <v>106</v>
      </c>
      <c r="C20" s="248" t="s">
        <v>107</v>
      </c>
      <c r="D20" s="248" t="s">
        <v>110</v>
      </c>
      <c r="E20" s="248" t="s">
        <v>73</v>
      </c>
      <c r="F20" s="249" t="s">
        <v>111</v>
      </c>
      <c r="G20" s="250">
        <v>6.39</v>
      </c>
      <c r="H20" s="251">
        <v>6.39</v>
      </c>
      <c r="I20" s="251"/>
      <c r="J20" s="251"/>
      <c r="K20" s="251"/>
      <c r="L20" s="258"/>
    </row>
    <row r="21" ht="19.9" customHeight="1" spans="1:12">
      <c r="A21" s="244"/>
      <c r="B21" s="248" t="s">
        <v>112</v>
      </c>
      <c r="C21" s="248" t="s">
        <v>93</v>
      </c>
      <c r="D21" s="248" t="s">
        <v>89</v>
      </c>
      <c r="E21" s="248" t="s">
        <v>73</v>
      </c>
      <c r="F21" s="249" t="s">
        <v>113</v>
      </c>
      <c r="G21" s="250">
        <v>25.57</v>
      </c>
      <c r="H21" s="251">
        <v>25.57</v>
      </c>
      <c r="I21" s="251"/>
      <c r="J21" s="251"/>
      <c r="K21" s="251"/>
      <c r="L21" s="258"/>
    </row>
    <row r="22" ht="19.9" customHeight="1" spans="2:12">
      <c r="B22" s="248"/>
      <c r="C22" s="248"/>
      <c r="D22" s="248"/>
      <c r="E22" s="248"/>
      <c r="F22" s="249" t="s">
        <v>76</v>
      </c>
      <c r="G22" s="250">
        <v>166.55</v>
      </c>
      <c r="H22" s="250">
        <v>166.55</v>
      </c>
      <c r="I22" s="250"/>
      <c r="J22" s="250"/>
      <c r="K22" s="250"/>
      <c r="L22" s="257"/>
    </row>
    <row r="23" ht="19.9" customHeight="1" spans="1:12">
      <c r="A23" s="244"/>
      <c r="B23" s="248" t="s">
        <v>87</v>
      </c>
      <c r="C23" s="248" t="s">
        <v>88</v>
      </c>
      <c r="D23" s="248" t="s">
        <v>114</v>
      </c>
      <c r="E23" s="248" t="s">
        <v>75</v>
      </c>
      <c r="F23" s="249" t="s">
        <v>115</v>
      </c>
      <c r="G23" s="250">
        <v>120.62</v>
      </c>
      <c r="H23" s="251">
        <v>120.62</v>
      </c>
      <c r="I23" s="251"/>
      <c r="J23" s="251"/>
      <c r="K23" s="251"/>
      <c r="L23" s="258"/>
    </row>
    <row r="24" ht="19.9" customHeight="1" spans="1:12">
      <c r="A24" s="244"/>
      <c r="B24" s="248" t="s">
        <v>101</v>
      </c>
      <c r="C24" s="248" t="s">
        <v>97</v>
      </c>
      <c r="D24" s="248" t="s">
        <v>97</v>
      </c>
      <c r="E24" s="248" t="s">
        <v>75</v>
      </c>
      <c r="F24" s="249" t="s">
        <v>103</v>
      </c>
      <c r="G24" s="250">
        <v>16.88</v>
      </c>
      <c r="H24" s="251">
        <v>16.88</v>
      </c>
      <c r="I24" s="251"/>
      <c r="J24" s="251"/>
      <c r="K24" s="251"/>
      <c r="L24" s="258"/>
    </row>
    <row r="25" ht="19.9" customHeight="1" spans="1:12">
      <c r="A25" s="244"/>
      <c r="B25" s="248" t="s">
        <v>101</v>
      </c>
      <c r="C25" s="248" t="s">
        <v>97</v>
      </c>
      <c r="D25" s="248" t="s">
        <v>104</v>
      </c>
      <c r="E25" s="248" t="s">
        <v>75</v>
      </c>
      <c r="F25" s="249" t="s">
        <v>105</v>
      </c>
      <c r="G25" s="250">
        <v>8.44</v>
      </c>
      <c r="H25" s="251">
        <v>8.44</v>
      </c>
      <c r="I25" s="251"/>
      <c r="J25" s="251"/>
      <c r="K25" s="251"/>
      <c r="L25" s="258"/>
    </row>
    <row r="26" ht="19.9" customHeight="1" spans="1:12">
      <c r="A26" s="244"/>
      <c r="B26" s="248" t="s">
        <v>106</v>
      </c>
      <c r="C26" s="248" t="s">
        <v>107</v>
      </c>
      <c r="D26" s="248" t="s">
        <v>93</v>
      </c>
      <c r="E26" s="248" t="s">
        <v>75</v>
      </c>
      <c r="F26" s="249" t="s">
        <v>109</v>
      </c>
      <c r="G26" s="250">
        <v>4.79</v>
      </c>
      <c r="H26" s="251">
        <v>4.79</v>
      </c>
      <c r="I26" s="251"/>
      <c r="J26" s="251"/>
      <c r="K26" s="251"/>
      <c r="L26" s="258"/>
    </row>
    <row r="27" ht="19.9" customHeight="1" spans="1:12">
      <c r="A27" s="244"/>
      <c r="B27" s="248" t="s">
        <v>106</v>
      </c>
      <c r="C27" s="248" t="s">
        <v>107</v>
      </c>
      <c r="D27" s="248" t="s">
        <v>110</v>
      </c>
      <c r="E27" s="248" t="s">
        <v>75</v>
      </c>
      <c r="F27" s="249" t="s">
        <v>111</v>
      </c>
      <c r="G27" s="250">
        <v>3.16</v>
      </c>
      <c r="H27" s="251">
        <v>3.16</v>
      </c>
      <c r="I27" s="251"/>
      <c r="J27" s="251"/>
      <c r="K27" s="251"/>
      <c r="L27" s="258"/>
    </row>
    <row r="28" ht="19.9" customHeight="1" spans="1:12">
      <c r="A28" s="244"/>
      <c r="B28" s="248" t="s">
        <v>112</v>
      </c>
      <c r="C28" s="248" t="s">
        <v>93</v>
      </c>
      <c r="D28" s="248" t="s">
        <v>89</v>
      </c>
      <c r="E28" s="248" t="s">
        <v>75</v>
      </c>
      <c r="F28" s="249" t="s">
        <v>113</v>
      </c>
      <c r="G28" s="250">
        <v>12.66</v>
      </c>
      <c r="H28" s="251">
        <v>12.66</v>
      </c>
      <c r="I28" s="251"/>
      <c r="J28" s="251"/>
      <c r="K28" s="251"/>
      <c r="L28" s="258"/>
    </row>
    <row r="29" ht="8.5" customHeight="1" spans="1:12">
      <c r="A29" s="252"/>
      <c r="B29" s="253"/>
      <c r="C29" s="253"/>
      <c r="D29" s="253"/>
      <c r="E29" s="253"/>
      <c r="F29" s="252"/>
      <c r="G29" s="252"/>
      <c r="H29" s="252"/>
      <c r="I29" s="252"/>
      <c r="J29" s="253"/>
      <c r="K29" s="253"/>
      <c r="L29" s="260"/>
    </row>
  </sheetData>
  <mergeCells count="14">
    <mergeCell ref="B1:D1"/>
    <mergeCell ref="B2:K2"/>
    <mergeCell ref="B3:F3"/>
    <mergeCell ref="B4:F4"/>
    <mergeCell ref="B5:D5"/>
    <mergeCell ref="A10:A21"/>
    <mergeCell ref="A23:A28"/>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pane ySplit="5" topLeftCell="A37" activePane="bottomLeft" state="frozen"/>
      <selection/>
      <selection pane="bottomLeft" activeCell="B12" sqref="B12"/>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282"/>
      <c r="B1" s="238"/>
      <c r="C1" s="283"/>
      <c r="D1" s="283"/>
      <c r="E1" s="261"/>
      <c r="F1" s="261"/>
      <c r="G1" s="261"/>
      <c r="H1" s="284" t="s">
        <v>116</v>
      </c>
      <c r="I1" s="280" t="s">
        <v>2</v>
      </c>
    </row>
    <row r="2" ht="19.9" customHeight="1" spans="1:9">
      <c r="A2" s="283"/>
      <c r="B2" s="285" t="s">
        <v>117</v>
      </c>
      <c r="C2" s="285"/>
      <c r="D2" s="285"/>
      <c r="E2" s="285"/>
      <c r="F2" s="285"/>
      <c r="G2" s="285"/>
      <c r="H2" s="285"/>
      <c r="I2" s="280"/>
    </row>
    <row r="3" ht="17.05" customHeight="1" spans="1:9">
      <c r="A3" s="286"/>
      <c r="B3" s="241" t="s">
        <v>4</v>
      </c>
      <c r="C3" s="241"/>
      <c r="D3" s="277"/>
      <c r="E3" s="277"/>
      <c r="F3" s="277"/>
      <c r="G3" s="277"/>
      <c r="H3" s="287" t="s">
        <v>5</v>
      </c>
      <c r="I3" s="281"/>
    </row>
    <row r="4" ht="21.35" customHeight="1" spans="1:9">
      <c r="A4" s="288"/>
      <c r="B4" s="266" t="s">
        <v>6</v>
      </c>
      <c r="C4" s="266"/>
      <c r="D4" s="266" t="s">
        <v>7</v>
      </c>
      <c r="E4" s="266"/>
      <c r="F4" s="266"/>
      <c r="G4" s="266"/>
      <c r="H4" s="266"/>
      <c r="I4" s="274"/>
    </row>
    <row r="5" ht="21.35" customHeight="1" spans="1:9">
      <c r="A5" s="288"/>
      <c r="B5" s="266" t="s">
        <v>8</v>
      </c>
      <c r="C5" s="266" t="s">
        <v>9</v>
      </c>
      <c r="D5" s="266" t="s">
        <v>8</v>
      </c>
      <c r="E5" s="266" t="s">
        <v>59</v>
      </c>
      <c r="F5" s="266" t="s">
        <v>118</v>
      </c>
      <c r="G5" s="266" t="s">
        <v>119</v>
      </c>
      <c r="H5" s="266" t="s">
        <v>120</v>
      </c>
      <c r="I5" s="274"/>
    </row>
    <row r="6" ht="19.9" customHeight="1" spans="1:9">
      <c r="A6" s="242"/>
      <c r="B6" s="271" t="s">
        <v>121</v>
      </c>
      <c r="C6" s="273">
        <v>2458</v>
      </c>
      <c r="D6" s="271" t="s">
        <v>122</v>
      </c>
      <c r="E6" s="273">
        <v>2458</v>
      </c>
      <c r="F6" s="273">
        <v>2458</v>
      </c>
      <c r="G6" s="273"/>
      <c r="H6" s="273"/>
      <c r="I6" s="258"/>
    </row>
    <row r="7" ht="19.9" customHeight="1" spans="1:9">
      <c r="A7" s="242"/>
      <c r="B7" s="272" t="s">
        <v>123</v>
      </c>
      <c r="C7" s="273">
        <v>2458</v>
      </c>
      <c r="D7" s="272" t="s">
        <v>124</v>
      </c>
      <c r="E7" s="273">
        <v>349.43</v>
      </c>
      <c r="F7" s="273">
        <v>349.43</v>
      </c>
      <c r="G7" s="273"/>
      <c r="H7" s="273"/>
      <c r="I7" s="258"/>
    </row>
    <row r="8" ht="19.9" customHeight="1" spans="1:9">
      <c r="A8" s="242"/>
      <c r="B8" s="272" t="s">
        <v>125</v>
      </c>
      <c r="C8" s="273"/>
      <c r="D8" s="272" t="s">
        <v>126</v>
      </c>
      <c r="E8" s="273"/>
      <c r="F8" s="273"/>
      <c r="G8" s="273"/>
      <c r="H8" s="273"/>
      <c r="I8" s="258"/>
    </row>
    <row r="9" ht="19.9" customHeight="1" spans="1:9">
      <c r="A9" s="242"/>
      <c r="B9" s="272" t="s">
        <v>127</v>
      </c>
      <c r="C9" s="273"/>
      <c r="D9" s="272" t="s">
        <v>128</v>
      </c>
      <c r="E9" s="273"/>
      <c r="F9" s="273"/>
      <c r="G9" s="273"/>
      <c r="H9" s="273"/>
      <c r="I9" s="258"/>
    </row>
    <row r="10" ht="19.9" customHeight="1" spans="1:9">
      <c r="A10" s="242"/>
      <c r="B10" s="271" t="s">
        <v>129</v>
      </c>
      <c r="C10" s="273"/>
      <c r="D10" s="272" t="s">
        <v>130</v>
      </c>
      <c r="E10" s="273"/>
      <c r="F10" s="273"/>
      <c r="G10" s="273"/>
      <c r="H10" s="273"/>
      <c r="I10" s="258"/>
    </row>
    <row r="11" ht="19.9" customHeight="1" spans="1:9">
      <c r="A11" s="242"/>
      <c r="B11" s="272" t="s">
        <v>123</v>
      </c>
      <c r="C11" s="273"/>
      <c r="D11" s="272" t="s">
        <v>131</v>
      </c>
      <c r="E11" s="273"/>
      <c r="F11" s="273"/>
      <c r="G11" s="273"/>
      <c r="H11" s="273"/>
      <c r="I11" s="258"/>
    </row>
    <row r="12" ht="19.9" customHeight="1" spans="1:9">
      <c r="A12" s="242"/>
      <c r="B12" s="272"/>
      <c r="C12" s="273"/>
      <c r="D12" s="272" t="s">
        <v>132</v>
      </c>
      <c r="E12" s="273">
        <v>1961.71</v>
      </c>
      <c r="F12" s="273">
        <v>1961.71</v>
      </c>
      <c r="G12" s="273"/>
      <c r="H12" s="273"/>
      <c r="I12" s="258"/>
    </row>
    <row r="13" ht="19.9" customHeight="1" spans="1:9">
      <c r="A13" s="242"/>
      <c r="B13" s="272" t="s">
        <v>127</v>
      </c>
      <c r="C13" s="273"/>
      <c r="D13" s="272" t="s">
        <v>133</v>
      </c>
      <c r="E13" s="273"/>
      <c r="F13" s="273"/>
      <c r="G13" s="273"/>
      <c r="H13" s="273"/>
      <c r="I13" s="258"/>
    </row>
    <row r="14" ht="19.9" customHeight="1" spans="1:9">
      <c r="A14" s="242"/>
      <c r="B14" s="272" t="s">
        <v>134</v>
      </c>
      <c r="C14" s="273"/>
      <c r="D14" s="272" t="s">
        <v>135</v>
      </c>
      <c r="E14" s="273">
        <v>79.26</v>
      </c>
      <c r="F14" s="273">
        <v>79.26</v>
      </c>
      <c r="G14" s="273"/>
      <c r="H14" s="273"/>
      <c r="I14" s="258"/>
    </row>
    <row r="15" ht="19.9" customHeight="1" spans="1:9">
      <c r="A15" s="242"/>
      <c r="B15" s="272" t="s">
        <v>134</v>
      </c>
      <c r="C15" s="273"/>
      <c r="D15" s="272" t="s">
        <v>136</v>
      </c>
      <c r="E15" s="273"/>
      <c r="F15" s="273"/>
      <c r="G15" s="273"/>
      <c r="H15" s="273"/>
      <c r="I15" s="258"/>
    </row>
    <row r="16" ht="19.9" customHeight="1" spans="1:9">
      <c r="A16" s="242"/>
      <c r="B16" s="272" t="s">
        <v>134</v>
      </c>
      <c r="C16" s="273"/>
      <c r="D16" s="272" t="s">
        <v>137</v>
      </c>
      <c r="E16" s="273">
        <v>29.37</v>
      </c>
      <c r="F16" s="273">
        <v>29.37</v>
      </c>
      <c r="G16" s="273"/>
      <c r="H16" s="273"/>
      <c r="I16" s="258"/>
    </row>
    <row r="17" ht="19.9" customHeight="1" spans="1:9">
      <c r="A17" s="242"/>
      <c r="B17" s="272" t="s">
        <v>134</v>
      </c>
      <c r="C17" s="273"/>
      <c r="D17" s="272" t="s">
        <v>138</v>
      </c>
      <c r="E17" s="273"/>
      <c r="F17" s="273"/>
      <c r="G17" s="273"/>
      <c r="H17" s="273"/>
      <c r="I17" s="258"/>
    </row>
    <row r="18" ht="19.9" customHeight="1" spans="1:9">
      <c r="A18" s="242"/>
      <c r="B18" s="272" t="s">
        <v>134</v>
      </c>
      <c r="C18" s="273"/>
      <c r="D18" s="272" t="s">
        <v>139</v>
      </c>
      <c r="E18" s="273"/>
      <c r="F18" s="273"/>
      <c r="G18" s="273"/>
      <c r="H18" s="273"/>
      <c r="I18" s="258"/>
    </row>
    <row r="19" ht="19.9" customHeight="1" spans="1:9">
      <c r="A19" s="242"/>
      <c r="B19" s="272" t="s">
        <v>134</v>
      </c>
      <c r="C19" s="273"/>
      <c r="D19" s="272" t="s">
        <v>140</v>
      </c>
      <c r="E19" s="273"/>
      <c r="F19" s="273"/>
      <c r="G19" s="273"/>
      <c r="H19" s="273"/>
      <c r="I19" s="258"/>
    </row>
    <row r="20" ht="19.9" customHeight="1" spans="1:9">
      <c r="A20" s="242"/>
      <c r="B20" s="272" t="s">
        <v>134</v>
      </c>
      <c r="C20" s="273"/>
      <c r="D20" s="272" t="s">
        <v>141</v>
      </c>
      <c r="E20" s="273"/>
      <c r="F20" s="273"/>
      <c r="G20" s="273"/>
      <c r="H20" s="273"/>
      <c r="I20" s="258"/>
    </row>
    <row r="21" ht="19.9" customHeight="1" spans="1:9">
      <c r="A21" s="242"/>
      <c r="B21" s="272" t="s">
        <v>134</v>
      </c>
      <c r="C21" s="273"/>
      <c r="D21" s="272" t="s">
        <v>142</v>
      </c>
      <c r="E21" s="273"/>
      <c r="F21" s="273"/>
      <c r="G21" s="273"/>
      <c r="H21" s="273"/>
      <c r="I21" s="258"/>
    </row>
    <row r="22" ht="19.9" customHeight="1" spans="1:9">
      <c r="A22" s="242"/>
      <c r="B22" s="272" t="s">
        <v>134</v>
      </c>
      <c r="C22" s="273"/>
      <c r="D22" s="272" t="s">
        <v>143</v>
      </c>
      <c r="E22" s="273"/>
      <c r="F22" s="273"/>
      <c r="G22" s="273"/>
      <c r="H22" s="273"/>
      <c r="I22" s="258"/>
    </row>
    <row r="23" ht="19.9" customHeight="1" spans="1:9">
      <c r="A23" s="242"/>
      <c r="B23" s="272" t="s">
        <v>134</v>
      </c>
      <c r="C23" s="273"/>
      <c r="D23" s="272" t="s">
        <v>144</v>
      </c>
      <c r="E23" s="273"/>
      <c r="F23" s="273"/>
      <c r="G23" s="273"/>
      <c r="H23" s="273"/>
      <c r="I23" s="258"/>
    </row>
    <row r="24" ht="19.9" customHeight="1" spans="1:9">
      <c r="A24" s="242"/>
      <c r="B24" s="272" t="s">
        <v>134</v>
      </c>
      <c r="C24" s="273"/>
      <c r="D24" s="272" t="s">
        <v>145</v>
      </c>
      <c r="E24" s="273"/>
      <c r="F24" s="273"/>
      <c r="G24" s="273"/>
      <c r="H24" s="273"/>
      <c r="I24" s="258"/>
    </row>
    <row r="25" ht="19.9" customHeight="1" spans="1:9">
      <c r="A25" s="242"/>
      <c r="B25" s="272" t="s">
        <v>134</v>
      </c>
      <c r="C25" s="273"/>
      <c r="D25" s="272" t="s">
        <v>146</v>
      </c>
      <c r="E25" s="273"/>
      <c r="F25" s="273"/>
      <c r="G25" s="273"/>
      <c r="H25" s="273"/>
      <c r="I25" s="258"/>
    </row>
    <row r="26" ht="19.9" customHeight="1" spans="1:9">
      <c r="A26" s="242"/>
      <c r="B26" s="272" t="s">
        <v>134</v>
      </c>
      <c r="C26" s="273"/>
      <c r="D26" s="272" t="s">
        <v>147</v>
      </c>
      <c r="E26" s="273">
        <v>38.23</v>
      </c>
      <c r="F26" s="273">
        <v>38.23</v>
      </c>
      <c r="G26" s="273"/>
      <c r="H26" s="273"/>
      <c r="I26" s="258"/>
    </row>
    <row r="27" ht="19.9" customHeight="1" spans="1:9">
      <c r="A27" s="242"/>
      <c r="B27" s="272" t="s">
        <v>134</v>
      </c>
      <c r="C27" s="273"/>
      <c r="D27" s="272" t="s">
        <v>148</v>
      </c>
      <c r="E27" s="273"/>
      <c r="F27" s="273"/>
      <c r="G27" s="273"/>
      <c r="H27" s="273"/>
      <c r="I27" s="258"/>
    </row>
    <row r="28" ht="19.9" customHeight="1" spans="1:9">
      <c r="A28" s="242"/>
      <c r="B28" s="272" t="s">
        <v>134</v>
      </c>
      <c r="C28" s="273"/>
      <c r="D28" s="272" t="s">
        <v>149</v>
      </c>
      <c r="E28" s="273"/>
      <c r="F28" s="273"/>
      <c r="G28" s="273"/>
      <c r="H28" s="273"/>
      <c r="I28" s="258"/>
    </row>
    <row r="29" ht="19.9" customHeight="1" spans="1:9">
      <c r="A29" s="242"/>
      <c r="B29" s="272" t="s">
        <v>134</v>
      </c>
      <c r="C29" s="273"/>
      <c r="D29" s="272" t="s">
        <v>150</v>
      </c>
      <c r="E29" s="273"/>
      <c r="F29" s="273"/>
      <c r="G29" s="273"/>
      <c r="H29" s="273"/>
      <c r="I29" s="258"/>
    </row>
    <row r="30" ht="19.9" customHeight="1" spans="1:9">
      <c r="A30" s="242"/>
      <c r="B30" s="272" t="s">
        <v>134</v>
      </c>
      <c r="C30" s="273"/>
      <c r="D30" s="272" t="s">
        <v>151</v>
      </c>
      <c r="E30" s="273"/>
      <c r="F30" s="273"/>
      <c r="G30" s="273"/>
      <c r="H30" s="273"/>
      <c r="I30" s="258"/>
    </row>
    <row r="31" ht="19.9" customHeight="1" spans="1:9">
      <c r="A31" s="242"/>
      <c r="B31" s="272" t="s">
        <v>134</v>
      </c>
      <c r="C31" s="273"/>
      <c r="D31" s="272" t="s">
        <v>152</v>
      </c>
      <c r="E31" s="273"/>
      <c r="F31" s="273"/>
      <c r="G31" s="273"/>
      <c r="H31" s="273"/>
      <c r="I31" s="258"/>
    </row>
    <row r="32" ht="19.9" customHeight="1" spans="1:9">
      <c r="A32" s="242"/>
      <c r="B32" s="272" t="s">
        <v>134</v>
      </c>
      <c r="C32" s="273"/>
      <c r="D32" s="272" t="s">
        <v>153</v>
      </c>
      <c r="E32" s="273"/>
      <c r="F32" s="273"/>
      <c r="G32" s="273"/>
      <c r="H32" s="273"/>
      <c r="I32" s="258"/>
    </row>
    <row r="33" ht="19.9" customHeight="1" spans="1:9">
      <c r="A33" s="242"/>
      <c r="B33" s="272" t="s">
        <v>134</v>
      </c>
      <c r="C33" s="273"/>
      <c r="D33" s="272" t="s">
        <v>154</v>
      </c>
      <c r="E33" s="273"/>
      <c r="F33" s="273"/>
      <c r="G33" s="273"/>
      <c r="H33" s="273"/>
      <c r="I33" s="258"/>
    </row>
    <row r="34" ht="19.9" customHeight="1" spans="1:9">
      <c r="A34" s="242"/>
      <c r="B34" s="272" t="s">
        <v>134</v>
      </c>
      <c r="C34" s="273"/>
      <c r="D34" s="272" t="s">
        <v>155</v>
      </c>
      <c r="E34" s="273"/>
      <c r="F34" s="273"/>
      <c r="G34" s="273"/>
      <c r="H34" s="273"/>
      <c r="I34" s="258"/>
    </row>
    <row r="35" ht="19.9" customHeight="1" spans="1:9">
      <c r="A35" s="242"/>
      <c r="B35" s="272" t="s">
        <v>134</v>
      </c>
      <c r="C35" s="273"/>
      <c r="D35" s="272" t="s">
        <v>156</v>
      </c>
      <c r="E35" s="273"/>
      <c r="F35" s="273"/>
      <c r="G35" s="273"/>
      <c r="H35" s="273"/>
      <c r="I35" s="258"/>
    </row>
    <row r="36" ht="8.5" customHeight="1" spans="1:9">
      <c r="A36" s="289"/>
      <c r="B36" s="289"/>
      <c r="C36" s="289"/>
      <c r="D36" s="267"/>
      <c r="E36" s="289"/>
      <c r="F36" s="289"/>
      <c r="G36" s="289"/>
      <c r="H36" s="289"/>
      <c r="I36" s="276"/>
    </row>
  </sheetData>
  <mergeCells count="6">
    <mergeCell ref="B2:H2"/>
    <mergeCell ref="B3:C3"/>
    <mergeCell ref="B4:C4"/>
    <mergeCell ref="D4:H4"/>
    <mergeCell ref="A7:A9"/>
    <mergeCell ref="A11:A3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4"/>
  <sheetViews>
    <sheetView workbookViewId="0">
      <pane ySplit="6" topLeftCell="A69" activePane="bottomLeft" state="frozen"/>
      <selection/>
      <selection pane="bottomLeft" activeCell="B12" sqref="B12"/>
    </sheetView>
  </sheetViews>
  <sheetFormatPr defaultColWidth="10" defaultRowHeight="13.5"/>
  <cols>
    <col min="1" max="1" width="1.53333333333333" customWidth="1"/>
    <col min="2" max="3" width="6.15" customWidth="1"/>
    <col min="4" max="4" width="13.3333333333333" customWidth="1"/>
    <col min="5" max="5" width="41.0333333333333" customWidth="1"/>
    <col min="6" max="8" width="10.5833333333333" customWidth="1"/>
    <col min="9" max="9" width="10.2583333333333" customWidth="1"/>
    <col min="10" max="10" width="10.5833333333333" customWidth="1"/>
    <col min="11" max="39" width="10.2583333333333" customWidth="1"/>
    <col min="40" max="40" width="1.53333333333333" customWidth="1"/>
    <col min="41" max="41" width="9.76666666666667" customWidth="1"/>
  </cols>
  <sheetData>
    <row r="1" ht="14.3" customHeight="1" spans="1:40">
      <c r="A1" s="238"/>
      <c r="B1" s="238"/>
      <c r="C1" s="238"/>
      <c r="D1" s="261"/>
      <c r="E1" s="261"/>
      <c r="F1" s="237"/>
      <c r="G1" s="237"/>
      <c r="H1" s="237"/>
      <c r="I1" s="261"/>
      <c r="J1" s="261"/>
      <c r="K1" s="237"/>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4" t="s">
        <v>157</v>
      </c>
      <c r="AN1" s="280"/>
    </row>
    <row r="2" ht="19.9" customHeight="1" spans="1:40">
      <c r="A2" s="237"/>
      <c r="B2" s="239" t="s">
        <v>158</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80"/>
    </row>
    <row r="3" ht="17.05" customHeight="1" spans="1:40">
      <c r="A3" s="240"/>
      <c r="B3" s="241" t="s">
        <v>4</v>
      </c>
      <c r="C3" s="241"/>
      <c r="D3" s="241"/>
      <c r="E3" s="241"/>
      <c r="F3" s="277"/>
      <c r="G3" s="240"/>
      <c r="H3" s="265"/>
      <c r="I3" s="277"/>
      <c r="J3" s="277"/>
      <c r="K3" s="279"/>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65" t="s">
        <v>5</v>
      </c>
      <c r="AM3" s="265"/>
      <c r="AN3" s="281"/>
    </row>
    <row r="4" ht="21.35" customHeight="1" spans="1:40">
      <c r="A4" s="242"/>
      <c r="B4" s="266" t="s">
        <v>8</v>
      </c>
      <c r="C4" s="266"/>
      <c r="D4" s="266"/>
      <c r="E4" s="266"/>
      <c r="F4" s="266" t="s">
        <v>159</v>
      </c>
      <c r="G4" s="266" t="s">
        <v>160</v>
      </c>
      <c r="H4" s="266"/>
      <c r="I4" s="266"/>
      <c r="J4" s="266"/>
      <c r="K4" s="266"/>
      <c r="L4" s="266"/>
      <c r="M4" s="266"/>
      <c r="N4" s="266"/>
      <c r="O4" s="266"/>
      <c r="P4" s="266"/>
      <c r="Q4" s="266" t="s">
        <v>161</v>
      </c>
      <c r="R4" s="266"/>
      <c r="S4" s="266"/>
      <c r="T4" s="266"/>
      <c r="U4" s="266"/>
      <c r="V4" s="266"/>
      <c r="W4" s="266"/>
      <c r="X4" s="266"/>
      <c r="Y4" s="266"/>
      <c r="Z4" s="266"/>
      <c r="AA4" s="266" t="s">
        <v>162</v>
      </c>
      <c r="AB4" s="266"/>
      <c r="AC4" s="266"/>
      <c r="AD4" s="266"/>
      <c r="AE4" s="266"/>
      <c r="AF4" s="266"/>
      <c r="AG4" s="266"/>
      <c r="AH4" s="266"/>
      <c r="AI4" s="266"/>
      <c r="AJ4" s="266"/>
      <c r="AK4" s="266"/>
      <c r="AL4" s="266"/>
      <c r="AM4" s="266"/>
      <c r="AN4" s="274"/>
    </row>
    <row r="5" ht="21.35" customHeight="1" spans="1:40">
      <c r="A5" s="242"/>
      <c r="B5" s="266" t="s">
        <v>83</v>
      </c>
      <c r="C5" s="266"/>
      <c r="D5" s="266" t="s">
        <v>70</v>
      </c>
      <c r="E5" s="266" t="s">
        <v>71</v>
      </c>
      <c r="F5" s="266"/>
      <c r="G5" s="266" t="s">
        <v>59</v>
      </c>
      <c r="H5" s="266" t="s">
        <v>163</v>
      </c>
      <c r="I5" s="266"/>
      <c r="J5" s="266"/>
      <c r="K5" s="266" t="s">
        <v>164</v>
      </c>
      <c r="L5" s="266"/>
      <c r="M5" s="266"/>
      <c r="N5" s="266" t="s">
        <v>165</v>
      </c>
      <c r="O5" s="266"/>
      <c r="P5" s="266"/>
      <c r="Q5" s="266" t="s">
        <v>59</v>
      </c>
      <c r="R5" s="266" t="s">
        <v>163</v>
      </c>
      <c r="S5" s="266"/>
      <c r="T5" s="266"/>
      <c r="U5" s="266" t="s">
        <v>164</v>
      </c>
      <c r="V5" s="266"/>
      <c r="W5" s="266"/>
      <c r="X5" s="266" t="s">
        <v>165</v>
      </c>
      <c r="Y5" s="266"/>
      <c r="Z5" s="266"/>
      <c r="AA5" s="266" t="s">
        <v>59</v>
      </c>
      <c r="AB5" s="266" t="s">
        <v>163</v>
      </c>
      <c r="AC5" s="266"/>
      <c r="AD5" s="266"/>
      <c r="AE5" s="266" t="s">
        <v>164</v>
      </c>
      <c r="AF5" s="266"/>
      <c r="AG5" s="266"/>
      <c r="AH5" s="266" t="s">
        <v>165</v>
      </c>
      <c r="AI5" s="266"/>
      <c r="AJ5" s="266"/>
      <c r="AK5" s="266" t="s">
        <v>166</v>
      </c>
      <c r="AL5" s="266"/>
      <c r="AM5" s="266"/>
      <c r="AN5" s="274"/>
    </row>
    <row r="6" ht="21.35" customHeight="1" spans="1:40">
      <c r="A6" s="267"/>
      <c r="B6" s="266" t="s">
        <v>84</v>
      </c>
      <c r="C6" s="266" t="s">
        <v>85</v>
      </c>
      <c r="D6" s="266"/>
      <c r="E6" s="266"/>
      <c r="F6" s="266"/>
      <c r="G6" s="266"/>
      <c r="H6" s="266" t="s">
        <v>167</v>
      </c>
      <c r="I6" s="266" t="s">
        <v>79</v>
      </c>
      <c r="J6" s="266" t="s">
        <v>80</v>
      </c>
      <c r="K6" s="266" t="s">
        <v>167</v>
      </c>
      <c r="L6" s="266" t="s">
        <v>79</v>
      </c>
      <c r="M6" s="266" t="s">
        <v>80</v>
      </c>
      <c r="N6" s="266" t="s">
        <v>167</v>
      </c>
      <c r="O6" s="266" t="s">
        <v>79</v>
      </c>
      <c r="P6" s="266" t="s">
        <v>80</v>
      </c>
      <c r="Q6" s="266"/>
      <c r="R6" s="266" t="s">
        <v>167</v>
      </c>
      <c r="S6" s="266" t="s">
        <v>79</v>
      </c>
      <c r="T6" s="266" t="s">
        <v>80</v>
      </c>
      <c r="U6" s="266" t="s">
        <v>167</v>
      </c>
      <c r="V6" s="266" t="s">
        <v>79</v>
      </c>
      <c r="W6" s="266" t="s">
        <v>80</v>
      </c>
      <c r="X6" s="266" t="s">
        <v>167</v>
      </c>
      <c r="Y6" s="266" t="s">
        <v>79</v>
      </c>
      <c r="Z6" s="266" t="s">
        <v>80</v>
      </c>
      <c r="AA6" s="266"/>
      <c r="AB6" s="266" t="s">
        <v>167</v>
      </c>
      <c r="AC6" s="266" t="s">
        <v>79</v>
      </c>
      <c r="AD6" s="266" t="s">
        <v>80</v>
      </c>
      <c r="AE6" s="266" t="s">
        <v>167</v>
      </c>
      <c r="AF6" s="266" t="s">
        <v>79</v>
      </c>
      <c r="AG6" s="266" t="s">
        <v>80</v>
      </c>
      <c r="AH6" s="266" t="s">
        <v>167</v>
      </c>
      <c r="AI6" s="266" t="s">
        <v>79</v>
      </c>
      <c r="AJ6" s="266" t="s">
        <v>80</v>
      </c>
      <c r="AK6" s="266" t="s">
        <v>167</v>
      </c>
      <c r="AL6" s="266" t="s">
        <v>79</v>
      </c>
      <c r="AM6" s="266" t="s">
        <v>80</v>
      </c>
      <c r="AN6" s="274"/>
    </row>
    <row r="7" ht="19.9" customHeight="1" spans="1:40">
      <c r="A7" s="242"/>
      <c r="B7" s="268"/>
      <c r="C7" s="268"/>
      <c r="D7" s="268"/>
      <c r="E7" s="246" t="s">
        <v>72</v>
      </c>
      <c r="F7" s="269">
        <v>2458</v>
      </c>
      <c r="G7" s="269">
        <v>2458</v>
      </c>
      <c r="H7" s="269">
        <v>2458</v>
      </c>
      <c r="I7" s="269">
        <v>559.08</v>
      </c>
      <c r="J7" s="269">
        <v>1898.92</v>
      </c>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74"/>
    </row>
    <row r="8" ht="19.9" customHeight="1" spans="1:40">
      <c r="A8" s="242"/>
      <c r="B8" s="270" t="s">
        <v>23</v>
      </c>
      <c r="C8" s="270" t="s">
        <v>23</v>
      </c>
      <c r="D8" s="271"/>
      <c r="E8" s="272" t="s">
        <v>23</v>
      </c>
      <c r="F8" s="273">
        <v>2458</v>
      </c>
      <c r="G8" s="273">
        <v>2458</v>
      </c>
      <c r="H8" s="273">
        <v>2458</v>
      </c>
      <c r="I8" s="273">
        <v>559.08</v>
      </c>
      <c r="J8" s="273">
        <v>1898.92</v>
      </c>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4"/>
    </row>
    <row r="9" ht="19.9" customHeight="1" spans="1:40">
      <c r="A9" s="242"/>
      <c r="B9" s="270" t="s">
        <v>23</v>
      </c>
      <c r="C9" s="270" t="s">
        <v>23</v>
      </c>
      <c r="D9" s="271"/>
      <c r="E9" s="272" t="s">
        <v>168</v>
      </c>
      <c r="F9" s="273">
        <v>2291.45</v>
      </c>
      <c r="G9" s="273">
        <v>2291.45</v>
      </c>
      <c r="H9" s="273">
        <v>2291.45</v>
      </c>
      <c r="I9" s="273">
        <v>392.53</v>
      </c>
      <c r="J9" s="273">
        <v>1898.92</v>
      </c>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4"/>
    </row>
    <row r="10" ht="19.9" customHeight="1" spans="1:40">
      <c r="A10" s="242"/>
      <c r="B10" s="270" t="s">
        <v>23</v>
      </c>
      <c r="C10" s="270" t="s">
        <v>23</v>
      </c>
      <c r="D10" s="271"/>
      <c r="E10" s="272" t="s">
        <v>169</v>
      </c>
      <c r="F10" s="273">
        <v>329.02</v>
      </c>
      <c r="G10" s="273">
        <v>329.02</v>
      </c>
      <c r="H10" s="273">
        <v>329.02</v>
      </c>
      <c r="I10" s="273">
        <v>329.02</v>
      </c>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4"/>
    </row>
    <row r="11" ht="19.9" customHeight="1" spans="1:40">
      <c r="A11" s="242"/>
      <c r="B11" s="270" t="s">
        <v>170</v>
      </c>
      <c r="C11" s="270" t="s">
        <v>171</v>
      </c>
      <c r="D11" s="271" t="s">
        <v>73</v>
      </c>
      <c r="E11" s="272" t="s">
        <v>172</v>
      </c>
      <c r="F11" s="273">
        <v>79.64</v>
      </c>
      <c r="G11" s="273">
        <v>79.64</v>
      </c>
      <c r="H11" s="273">
        <v>79.64</v>
      </c>
      <c r="I11" s="273">
        <v>79.64</v>
      </c>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4"/>
    </row>
    <row r="12" ht="19.9" customHeight="1" spans="2:40">
      <c r="B12" s="270"/>
      <c r="C12" s="270" t="s">
        <v>173</v>
      </c>
      <c r="D12" s="271" t="s">
        <v>73</v>
      </c>
      <c r="E12" s="272" t="s">
        <v>174</v>
      </c>
      <c r="F12" s="273">
        <v>42.71</v>
      </c>
      <c r="G12" s="273">
        <v>42.71</v>
      </c>
      <c r="H12" s="273">
        <v>42.71</v>
      </c>
      <c r="I12" s="273">
        <v>42.71</v>
      </c>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4"/>
    </row>
    <row r="13" ht="19.9" customHeight="1" spans="2:40">
      <c r="B13" s="270" t="s">
        <v>170</v>
      </c>
      <c r="C13" s="270" t="s">
        <v>175</v>
      </c>
      <c r="D13" s="271" t="s">
        <v>73</v>
      </c>
      <c r="E13" s="272" t="s">
        <v>176</v>
      </c>
      <c r="F13" s="273">
        <v>57.34</v>
      </c>
      <c r="G13" s="273">
        <v>57.34</v>
      </c>
      <c r="H13" s="273">
        <v>57.34</v>
      </c>
      <c r="I13" s="273">
        <v>57.34</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4"/>
    </row>
    <row r="14" ht="19.9" customHeight="1" spans="2:40">
      <c r="B14" s="270" t="s">
        <v>170</v>
      </c>
      <c r="C14" s="270" t="s">
        <v>177</v>
      </c>
      <c r="D14" s="271" t="s">
        <v>73</v>
      </c>
      <c r="E14" s="272" t="s">
        <v>178</v>
      </c>
      <c r="F14" s="273">
        <v>33.36</v>
      </c>
      <c r="G14" s="273">
        <v>33.36</v>
      </c>
      <c r="H14" s="273">
        <v>33.36</v>
      </c>
      <c r="I14" s="273">
        <v>33.36</v>
      </c>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4"/>
    </row>
    <row r="15" ht="19.9" customHeight="1" spans="2:40">
      <c r="B15" s="270" t="s">
        <v>170</v>
      </c>
      <c r="C15" s="270" t="s">
        <v>179</v>
      </c>
      <c r="D15" s="271" t="s">
        <v>73</v>
      </c>
      <c r="E15" s="272" t="s">
        <v>180</v>
      </c>
      <c r="F15" s="273">
        <v>34.09</v>
      </c>
      <c r="G15" s="273">
        <v>34.09</v>
      </c>
      <c r="H15" s="273">
        <v>34.09</v>
      </c>
      <c r="I15" s="273">
        <v>34.09</v>
      </c>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4"/>
    </row>
    <row r="16" ht="19.9" customHeight="1" spans="2:40">
      <c r="B16" s="270" t="s">
        <v>170</v>
      </c>
      <c r="C16" s="270" t="s">
        <v>181</v>
      </c>
      <c r="D16" s="271" t="s">
        <v>73</v>
      </c>
      <c r="E16" s="272" t="s">
        <v>182</v>
      </c>
      <c r="F16" s="273">
        <v>17.04</v>
      </c>
      <c r="G16" s="273">
        <v>17.04</v>
      </c>
      <c r="H16" s="273">
        <v>17.04</v>
      </c>
      <c r="I16" s="273">
        <v>17.04</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4"/>
    </row>
    <row r="17" ht="19.9" customHeight="1" spans="2:40">
      <c r="B17" s="270" t="s">
        <v>170</v>
      </c>
      <c r="C17" s="270" t="s">
        <v>183</v>
      </c>
      <c r="D17" s="271" t="s">
        <v>73</v>
      </c>
      <c r="E17" s="272" t="s">
        <v>184</v>
      </c>
      <c r="F17" s="273">
        <v>10.28</v>
      </c>
      <c r="G17" s="273">
        <v>10.28</v>
      </c>
      <c r="H17" s="273">
        <v>10.28</v>
      </c>
      <c r="I17" s="273">
        <v>10.28</v>
      </c>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4"/>
    </row>
    <row r="18" ht="19.9" customHeight="1" spans="2:40">
      <c r="B18" s="270" t="s">
        <v>170</v>
      </c>
      <c r="C18" s="270" t="s">
        <v>185</v>
      </c>
      <c r="D18" s="271" t="s">
        <v>73</v>
      </c>
      <c r="E18" s="272" t="s">
        <v>186</v>
      </c>
      <c r="F18" s="273">
        <v>11.14</v>
      </c>
      <c r="G18" s="273">
        <v>11.14</v>
      </c>
      <c r="H18" s="273">
        <v>11.14</v>
      </c>
      <c r="I18" s="273">
        <v>11.14</v>
      </c>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4"/>
    </row>
    <row r="19" ht="19.9" customHeight="1" spans="2:40">
      <c r="B19" s="270" t="s">
        <v>170</v>
      </c>
      <c r="C19" s="270" t="s">
        <v>187</v>
      </c>
      <c r="D19" s="271" t="s">
        <v>73</v>
      </c>
      <c r="E19" s="272" t="s">
        <v>188</v>
      </c>
      <c r="F19" s="273">
        <v>0.54</v>
      </c>
      <c r="G19" s="273">
        <v>0.54</v>
      </c>
      <c r="H19" s="273">
        <v>0.54</v>
      </c>
      <c r="I19" s="273">
        <v>0.54</v>
      </c>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4"/>
    </row>
    <row r="20" ht="19.9" customHeight="1" spans="1:40">
      <c r="A20" s="242"/>
      <c r="B20" s="270" t="s">
        <v>170</v>
      </c>
      <c r="C20" s="270" t="s">
        <v>187</v>
      </c>
      <c r="D20" s="271" t="s">
        <v>73</v>
      </c>
      <c r="E20" s="272" t="s">
        <v>189</v>
      </c>
      <c r="F20" s="273">
        <v>0.34</v>
      </c>
      <c r="G20" s="273">
        <v>0.34</v>
      </c>
      <c r="H20" s="273">
        <v>0.34</v>
      </c>
      <c r="I20" s="273">
        <v>0.34</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4"/>
    </row>
    <row r="21" ht="19.9" customHeight="1" spans="1:40">
      <c r="A21" s="242"/>
      <c r="B21" s="270" t="s">
        <v>170</v>
      </c>
      <c r="C21" s="270" t="s">
        <v>187</v>
      </c>
      <c r="D21" s="271" t="s">
        <v>73</v>
      </c>
      <c r="E21" s="272" t="s">
        <v>190</v>
      </c>
      <c r="F21" s="273">
        <v>0.2</v>
      </c>
      <c r="G21" s="273">
        <v>0.2</v>
      </c>
      <c r="H21" s="273">
        <v>0.2</v>
      </c>
      <c r="I21" s="273">
        <v>0.2</v>
      </c>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4"/>
    </row>
    <row r="22" ht="19.9" customHeight="1" spans="2:40">
      <c r="B22" s="270" t="s">
        <v>170</v>
      </c>
      <c r="C22" s="270" t="s">
        <v>191</v>
      </c>
      <c r="D22" s="271" t="s">
        <v>73</v>
      </c>
      <c r="E22" s="272" t="s">
        <v>192</v>
      </c>
      <c r="F22" s="273">
        <v>25.57</v>
      </c>
      <c r="G22" s="273">
        <v>25.57</v>
      </c>
      <c r="H22" s="273">
        <v>25.57</v>
      </c>
      <c r="I22" s="273">
        <v>25.57</v>
      </c>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4"/>
    </row>
    <row r="23" ht="19.9" customHeight="1" spans="2:40">
      <c r="B23" s="270" t="s">
        <v>170</v>
      </c>
      <c r="C23" s="270" t="s">
        <v>193</v>
      </c>
      <c r="D23" s="271" t="s">
        <v>73</v>
      </c>
      <c r="E23" s="272" t="s">
        <v>194</v>
      </c>
      <c r="F23" s="273">
        <v>0.52</v>
      </c>
      <c r="G23" s="273">
        <v>0.52</v>
      </c>
      <c r="H23" s="273">
        <v>0.52</v>
      </c>
      <c r="I23" s="273">
        <v>0.52</v>
      </c>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4"/>
    </row>
    <row r="24" ht="19.9" customHeight="1" spans="2:40">
      <c r="B24" s="270" t="s">
        <v>170</v>
      </c>
      <c r="C24" s="270" t="s">
        <v>195</v>
      </c>
      <c r="D24" s="271" t="s">
        <v>73</v>
      </c>
      <c r="E24" s="272" t="s">
        <v>196</v>
      </c>
      <c r="F24" s="273">
        <v>16.8</v>
      </c>
      <c r="G24" s="273">
        <v>16.8</v>
      </c>
      <c r="H24" s="273">
        <v>16.8</v>
      </c>
      <c r="I24" s="273">
        <v>16.8</v>
      </c>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4"/>
    </row>
    <row r="25" ht="19.9" customHeight="1" spans="1:40">
      <c r="A25" s="242"/>
      <c r="B25" s="270" t="s">
        <v>170</v>
      </c>
      <c r="C25" s="270" t="s">
        <v>195</v>
      </c>
      <c r="D25" s="271" t="s">
        <v>73</v>
      </c>
      <c r="E25" s="272" t="s">
        <v>197</v>
      </c>
      <c r="F25" s="273">
        <v>16.8</v>
      </c>
      <c r="G25" s="273">
        <v>16.8</v>
      </c>
      <c r="H25" s="273">
        <v>16.8</v>
      </c>
      <c r="I25" s="273">
        <v>16.8</v>
      </c>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4"/>
    </row>
    <row r="26" ht="19.9" customHeight="1" spans="2:40">
      <c r="B26" s="270" t="s">
        <v>23</v>
      </c>
      <c r="C26" s="270" t="s">
        <v>23</v>
      </c>
      <c r="D26" s="271"/>
      <c r="E26" s="272" t="s">
        <v>198</v>
      </c>
      <c r="F26" s="273">
        <v>1961.66</v>
      </c>
      <c r="G26" s="273">
        <v>1961.66</v>
      </c>
      <c r="H26" s="273">
        <v>1961.66</v>
      </c>
      <c r="I26" s="273">
        <v>62.74</v>
      </c>
      <c r="J26" s="273">
        <v>1898.92</v>
      </c>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4"/>
    </row>
    <row r="27" ht="19.9" customHeight="1" spans="1:40">
      <c r="A27" s="242"/>
      <c r="B27" s="270" t="s">
        <v>199</v>
      </c>
      <c r="C27" s="270" t="s">
        <v>171</v>
      </c>
      <c r="D27" s="271" t="s">
        <v>73</v>
      </c>
      <c r="E27" s="272" t="s">
        <v>200</v>
      </c>
      <c r="F27" s="273">
        <v>22</v>
      </c>
      <c r="G27" s="273">
        <v>22</v>
      </c>
      <c r="H27" s="273">
        <v>22</v>
      </c>
      <c r="I27" s="273">
        <v>14</v>
      </c>
      <c r="J27" s="273">
        <v>8</v>
      </c>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4"/>
    </row>
    <row r="28" ht="19.9" customHeight="1" spans="2:40">
      <c r="B28" s="270" t="s">
        <v>199</v>
      </c>
      <c r="C28" s="270" t="s">
        <v>173</v>
      </c>
      <c r="D28" s="271" t="s">
        <v>73</v>
      </c>
      <c r="E28" s="272" t="s">
        <v>201</v>
      </c>
      <c r="F28" s="273">
        <v>17.08</v>
      </c>
      <c r="G28" s="273">
        <v>17.08</v>
      </c>
      <c r="H28" s="273">
        <v>17.08</v>
      </c>
      <c r="I28" s="273">
        <v>1</v>
      </c>
      <c r="J28" s="273">
        <v>16.08</v>
      </c>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4"/>
    </row>
    <row r="29" ht="19.9" customHeight="1" spans="2:40">
      <c r="B29" s="270" t="s">
        <v>199</v>
      </c>
      <c r="C29" s="270" t="s">
        <v>202</v>
      </c>
      <c r="D29" s="271" t="s">
        <v>73</v>
      </c>
      <c r="E29" s="272" t="s">
        <v>203</v>
      </c>
      <c r="F29" s="273">
        <v>1</v>
      </c>
      <c r="G29" s="273">
        <v>1</v>
      </c>
      <c r="H29" s="273">
        <v>1</v>
      </c>
      <c r="I29" s="273">
        <v>0.5</v>
      </c>
      <c r="J29" s="273">
        <v>0.5</v>
      </c>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4"/>
    </row>
    <row r="30" ht="19.9" customHeight="1" spans="2:40">
      <c r="B30" s="270" t="s">
        <v>199</v>
      </c>
      <c r="C30" s="270" t="s">
        <v>204</v>
      </c>
      <c r="D30" s="271" t="s">
        <v>73</v>
      </c>
      <c r="E30" s="272" t="s">
        <v>205</v>
      </c>
      <c r="F30" s="273">
        <v>2.1</v>
      </c>
      <c r="G30" s="273">
        <v>2.1</v>
      </c>
      <c r="H30" s="273">
        <v>2.1</v>
      </c>
      <c r="I30" s="273">
        <v>0.6</v>
      </c>
      <c r="J30" s="273">
        <v>1.5</v>
      </c>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4"/>
    </row>
    <row r="31" ht="19.9" customHeight="1" spans="2:40">
      <c r="B31" s="270" t="s">
        <v>199</v>
      </c>
      <c r="C31" s="270" t="s">
        <v>177</v>
      </c>
      <c r="D31" s="271" t="s">
        <v>73</v>
      </c>
      <c r="E31" s="272" t="s">
        <v>206</v>
      </c>
      <c r="F31" s="273">
        <v>1</v>
      </c>
      <c r="G31" s="273">
        <v>1</v>
      </c>
      <c r="H31" s="273">
        <v>1</v>
      </c>
      <c r="I31" s="273">
        <v>1</v>
      </c>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4"/>
    </row>
    <row r="32" ht="19.9" customHeight="1" spans="2:40">
      <c r="B32" s="270" t="s">
        <v>199</v>
      </c>
      <c r="C32" s="270" t="s">
        <v>181</v>
      </c>
      <c r="D32" s="271" t="s">
        <v>73</v>
      </c>
      <c r="E32" s="272" t="s">
        <v>207</v>
      </c>
      <c r="F32" s="273">
        <v>3.42</v>
      </c>
      <c r="G32" s="273">
        <v>3.42</v>
      </c>
      <c r="H32" s="273">
        <v>3.42</v>
      </c>
      <c r="I32" s="273"/>
      <c r="J32" s="273">
        <v>3.42</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4"/>
    </row>
    <row r="33" ht="19.9" customHeight="1" spans="2:40">
      <c r="B33" s="270" t="s">
        <v>199</v>
      </c>
      <c r="C33" s="270" t="s">
        <v>185</v>
      </c>
      <c r="D33" s="271" t="s">
        <v>73</v>
      </c>
      <c r="E33" s="272" t="s">
        <v>208</v>
      </c>
      <c r="F33" s="273">
        <v>18.4</v>
      </c>
      <c r="G33" s="273">
        <v>18.4</v>
      </c>
      <c r="H33" s="273">
        <v>18.4</v>
      </c>
      <c r="I33" s="273">
        <v>6.4</v>
      </c>
      <c r="J33" s="273">
        <v>12</v>
      </c>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4"/>
    </row>
    <row r="34" ht="19.9" customHeight="1" spans="2:40">
      <c r="B34" s="270" t="s">
        <v>199</v>
      </c>
      <c r="C34" s="270" t="s">
        <v>193</v>
      </c>
      <c r="D34" s="271" t="s">
        <v>73</v>
      </c>
      <c r="E34" s="272" t="s">
        <v>209</v>
      </c>
      <c r="F34" s="273">
        <v>34</v>
      </c>
      <c r="G34" s="273">
        <v>34</v>
      </c>
      <c r="H34" s="273">
        <v>34</v>
      </c>
      <c r="I34" s="273"/>
      <c r="J34" s="273">
        <v>34</v>
      </c>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4"/>
    </row>
    <row r="35" ht="19.9" customHeight="1" spans="2:40">
      <c r="B35" s="270" t="s">
        <v>199</v>
      </c>
      <c r="C35" s="270" t="s">
        <v>210</v>
      </c>
      <c r="D35" s="271" t="s">
        <v>73</v>
      </c>
      <c r="E35" s="272" t="s">
        <v>211</v>
      </c>
      <c r="F35" s="273">
        <v>19.51</v>
      </c>
      <c r="G35" s="273">
        <v>19.51</v>
      </c>
      <c r="H35" s="273">
        <v>19.51</v>
      </c>
      <c r="I35" s="273">
        <v>0.8</v>
      </c>
      <c r="J35" s="273">
        <v>18.71</v>
      </c>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4"/>
    </row>
    <row r="36" ht="19.9" customHeight="1" spans="2:40">
      <c r="B36" s="270" t="s">
        <v>199</v>
      </c>
      <c r="C36" s="270" t="s">
        <v>212</v>
      </c>
      <c r="D36" s="271" t="s">
        <v>73</v>
      </c>
      <c r="E36" s="272" t="s">
        <v>213</v>
      </c>
      <c r="F36" s="273">
        <v>0.5</v>
      </c>
      <c r="G36" s="273">
        <v>0.5</v>
      </c>
      <c r="H36" s="273">
        <v>0.5</v>
      </c>
      <c r="I36" s="273">
        <v>0.5</v>
      </c>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4"/>
    </row>
    <row r="37" ht="19.9" customHeight="1" spans="2:40">
      <c r="B37" s="270" t="s">
        <v>199</v>
      </c>
      <c r="C37" s="270" t="s">
        <v>214</v>
      </c>
      <c r="D37" s="271" t="s">
        <v>73</v>
      </c>
      <c r="E37" s="272" t="s">
        <v>215</v>
      </c>
      <c r="F37" s="273">
        <v>3.6</v>
      </c>
      <c r="G37" s="273">
        <v>3.6</v>
      </c>
      <c r="H37" s="273">
        <v>3.6</v>
      </c>
      <c r="I37" s="273">
        <v>3.6</v>
      </c>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4"/>
    </row>
    <row r="38" ht="19.9" customHeight="1" spans="2:40">
      <c r="B38" s="270" t="s">
        <v>199</v>
      </c>
      <c r="C38" s="270" t="s">
        <v>216</v>
      </c>
      <c r="D38" s="271" t="s">
        <v>73</v>
      </c>
      <c r="E38" s="272" t="s">
        <v>217</v>
      </c>
      <c r="F38" s="273">
        <v>24.53</v>
      </c>
      <c r="G38" s="273">
        <v>24.53</v>
      </c>
      <c r="H38" s="273">
        <v>24.53</v>
      </c>
      <c r="I38" s="273">
        <v>1</v>
      </c>
      <c r="J38" s="273">
        <v>23.53</v>
      </c>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4"/>
    </row>
    <row r="39" ht="19.9" customHeight="1" spans="2:40">
      <c r="B39" s="270" t="s">
        <v>199</v>
      </c>
      <c r="C39" s="270" t="s">
        <v>218</v>
      </c>
      <c r="D39" s="271" t="s">
        <v>73</v>
      </c>
      <c r="E39" s="272" t="s">
        <v>219</v>
      </c>
      <c r="F39" s="273">
        <v>4.86</v>
      </c>
      <c r="G39" s="273">
        <v>4.86</v>
      </c>
      <c r="H39" s="273">
        <v>4.86</v>
      </c>
      <c r="I39" s="273">
        <v>4.86</v>
      </c>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4"/>
    </row>
    <row r="40" ht="19.9" customHeight="1" spans="2:40">
      <c r="B40" s="270" t="s">
        <v>199</v>
      </c>
      <c r="C40" s="270" t="s">
        <v>220</v>
      </c>
      <c r="D40" s="271" t="s">
        <v>73</v>
      </c>
      <c r="E40" s="272" t="s">
        <v>221</v>
      </c>
      <c r="F40" s="273">
        <v>3</v>
      </c>
      <c r="G40" s="273">
        <v>3</v>
      </c>
      <c r="H40" s="273">
        <v>3</v>
      </c>
      <c r="I40" s="273">
        <v>3</v>
      </c>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4"/>
    </row>
    <row r="41" ht="19.9" customHeight="1" spans="2:40">
      <c r="B41" s="270" t="s">
        <v>199</v>
      </c>
      <c r="C41" s="270" t="s">
        <v>222</v>
      </c>
      <c r="D41" s="271" t="s">
        <v>73</v>
      </c>
      <c r="E41" s="272" t="s">
        <v>223</v>
      </c>
      <c r="F41" s="273">
        <v>4.2</v>
      </c>
      <c r="G41" s="273">
        <v>4.2</v>
      </c>
      <c r="H41" s="273">
        <v>4.2</v>
      </c>
      <c r="I41" s="273">
        <v>4.2</v>
      </c>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4"/>
    </row>
    <row r="42" ht="19.9" customHeight="1" spans="2:40">
      <c r="B42" s="270" t="s">
        <v>199</v>
      </c>
      <c r="C42" s="270" t="s">
        <v>224</v>
      </c>
      <c r="D42" s="271" t="s">
        <v>73</v>
      </c>
      <c r="E42" s="272" t="s">
        <v>225</v>
      </c>
      <c r="F42" s="273">
        <v>18.05</v>
      </c>
      <c r="G42" s="273">
        <v>18.05</v>
      </c>
      <c r="H42" s="273">
        <v>18.05</v>
      </c>
      <c r="I42" s="273">
        <v>15.05</v>
      </c>
      <c r="J42" s="273">
        <v>3</v>
      </c>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4"/>
    </row>
    <row r="43" ht="19.9" customHeight="1" spans="2:40">
      <c r="B43" s="270" t="s">
        <v>199</v>
      </c>
      <c r="C43" s="270" t="s">
        <v>195</v>
      </c>
      <c r="D43" s="271" t="s">
        <v>73</v>
      </c>
      <c r="E43" s="272" t="s">
        <v>226</v>
      </c>
      <c r="F43" s="273">
        <v>1784.42</v>
      </c>
      <c r="G43" s="273">
        <v>1784.42</v>
      </c>
      <c r="H43" s="273">
        <v>1784.42</v>
      </c>
      <c r="I43" s="273">
        <v>6.24</v>
      </c>
      <c r="J43" s="273">
        <v>1778.18</v>
      </c>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4"/>
    </row>
    <row r="44" ht="19.9" customHeight="1" spans="1:40">
      <c r="A44" s="242"/>
      <c r="B44" s="270" t="s">
        <v>199</v>
      </c>
      <c r="C44" s="270" t="s">
        <v>195</v>
      </c>
      <c r="D44" s="271" t="s">
        <v>73</v>
      </c>
      <c r="E44" s="272" t="s">
        <v>227</v>
      </c>
      <c r="F44" s="273">
        <v>1.8</v>
      </c>
      <c r="G44" s="273">
        <v>1.8</v>
      </c>
      <c r="H44" s="273">
        <v>1.8</v>
      </c>
      <c r="I44" s="273">
        <v>1.8</v>
      </c>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4"/>
    </row>
    <row r="45" ht="19.9" customHeight="1" spans="1:40">
      <c r="A45" s="242"/>
      <c r="B45" s="270" t="s">
        <v>199</v>
      </c>
      <c r="C45" s="270" t="s">
        <v>195</v>
      </c>
      <c r="D45" s="271" t="s">
        <v>73</v>
      </c>
      <c r="E45" s="272" t="s">
        <v>228</v>
      </c>
      <c r="F45" s="273">
        <v>1782.62</v>
      </c>
      <c r="G45" s="273">
        <v>1782.62</v>
      </c>
      <c r="H45" s="273">
        <v>1782.62</v>
      </c>
      <c r="I45" s="273">
        <v>4.44</v>
      </c>
      <c r="J45" s="273">
        <v>1778.18</v>
      </c>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4"/>
    </row>
    <row r="46" ht="19.9" customHeight="1" spans="2:40">
      <c r="B46" s="270" t="s">
        <v>23</v>
      </c>
      <c r="C46" s="270" t="s">
        <v>23</v>
      </c>
      <c r="D46" s="271"/>
      <c r="E46" s="272" t="s">
        <v>229</v>
      </c>
      <c r="F46" s="273">
        <v>0.76</v>
      </c>
      <c r="G46" s="273">
        <v>0.76</v>
      </c>
      <c r="H46" s="273">
        <v>0.76</v>
      </c>
      <c r="I46" s="273">
        <v>0.76</v>
      </c>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4"/>
    </row>
    <row r="47" ht="19.9" customHeight="1" spans="1:40">
      <c r="A47" s="242"/>
      <c r="B47" s="270" t="s">
        <v>230</v>
      </c>
      <c r="C47" s="270" t="s">
        <v>202</v>
      </c>
      <c r="D47" s="271" t="s">
        <v>73</v>
      </c>
      <c r="E47" s="272" t="s">
        <v>231</v>
      </c>
      <c r="F47" s="273">
        <v>0.74</v>
      </c>
      <c r="G47" s="273">
        <v>0.74</v>
      </c>
      <c r="H47" s="273">
        <v>0.74</v>
      </c>
      <c r="I47" s="273">
        <v>0.74</v>
      </c>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4"/>
    </row>
    <row r="48" ht="19.9" customHeight="1" spans="1:40">
      <c r="A48" s="242"/>
      <c r="B48" s="270" t="s">
        <v>230</v>
      </c>
      <c r="C48" s="270" t="s">
        <v>202</v>
      </c>
      <c r="D48" s="271" t="s">
        <v>73</v>
      </c>
      <c r="E48" s="272" t="s">
        <v>232</v>
      </c>
      <c r="F48" s="273">
        <v>0.74</v>
      </c>
      <c r="G48" s="273">
        <v>0.74</v>
      </c>
      <c r="H48" s="273">
        <v>0.74</v>
      </c>
      <c r="I48" s="273">
        <v>0.74</v>
      </c>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4"/>
    </row>
    <row r="49" ht="19.9" customHeight="1" spans="2:40">
      <c r="B49" s="270" t="s">
        <v>230</v>
      </c>
      <c r="C49" s="270" t="s">
        <v>181</v>
      </c>
      <c r="D49" s="271" t="s">
        <v>73</v>
      </c>
      <c r="E49" s="272" t="s">
        <v>233</v>
      </c>
      <c r="F49" s="273">
        <v>0.02</v>
      </c>
      <c r="G49" s="273">
        <v>0.02</v>
      </c>
      <c r="H49" s="273">
        <v>0.02</v>
      </c>
      <c r="I49" s="273">
        <v>0.02</v>
      </c>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4"/>
    </row>
    <row r="50" ht="19.9" customHeight="1" spans="2:40">
      <c r="B50" s="270" t="s">
        <v>23</v>
      </c>
      <c r="C50" s="270" t="s">
        <v>23</v>
      </c>
      <c r="D50" s="271"/>
      <c r="E50" s="272" t="s">
        <v>234</v>
      </c>
      <c r="F50" s="273">
        <v>166.55</v>
      </c>
      <c r="G50" s="273">
        <v>166.55</v>
      </c>
      <c r="H50" s="273">
        <v>166.55</v>
      </c>
      <c r="I50" s="273">
        <v>166.55</v>
      </c>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4"/>
    </row>
    <row r="51" ht="19.9" customHeight="1" spans="1:40">
      <c r="A51" s="242"/>
      <c r="B51" s="270" t="s">
        <v>23</v>
      </c>
      <c r="C51" s="270" t="s">
        <v>23</v>
      </c>
      <c r="D51" s="271"/>
      <c r="E51" s="272" t="s">
        <v>169</v>
      </c>
      <c r="F51" s="273">
        <v>152.14</v>
      </c>
      <c r="G51" s="273">
        <v>152.14</v>
      </c>
      <c r="H51" s="273">
        <v>152.14</v>
      </c>
      <c r="I51" s="273">
        <v>152.14</v>
      </c>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4"/>
    </row>
    <row r="52" ht="19.9" customHeight="1" spans="1:40">
      <c r="A52" s="242"/>
      <c r="B52" s="270" t="s">
        <v>170</v>
      </c>
      <c r="C52" s="270" t="s">
        <v>171</v>
      </c>
      <c r="D52" s="271" t="s">
        <v>75</v>
      </c>
      <c r="E52" s="272" t="s">
        <v>172</v>
      </c>
      <c r="F52" s="273">
        <v>35.92</v>
      </c>
      <c r="G52" s="273">
        <v>35.92</v>
      </c>
      <c r="H52" s="273">
        <v>35.92</v>
      </c>
      <c r="I52" s="273">
        <v>35.92</v>
      </c>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4"/>
    </row>
    <row r="53" ht="19.9" customHeight="1" spans="2:40">
      <c r="B53" s="270" t="s">
        <v>170</v>
      </c>
      <c r="C53" s="270" t="s">
        <v>173</v>
      </c>
      <c r="D53" s="271" t="s">
        <v>75</v>
      </c>
      <c r="E53" s="272" t="s">
        <v>174</v>
      </c>
      <c r="F53" s="273">
        <v>1.2</v>
      </c>
      <c r="G53" s="273">
        <v>1.2</v>
      </c>
      <c r="H53" s="273">
        <v>1.2</v>
      </c>
      <c r="I53" s="273">
        <v>1.2</v>
      </c>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4"/>
    </row>
    <row r="54" ht="19.9" customHeight="1" spans="2:40">
      <c r="B54" s="270" t="s">
        <v>170</v>
      </c>
      <c r="C54" s="270" t="s">
        <v>175</v>
      </c>
      <c r="D54" s="271" t="s">
        <v>75</v>
      </c>
      <c r="E54" s="272" t="s">
        <v>176</v>
      </c>
      <c r="F54" s="273">
        <v>2.99</v>
      </c>
      <c r="G54" s="273">
        <v>2.99</v>
      </c>
      <c r="H54" s="273">
        <v>2.99</v>
      </c>
      <c r="I54" s="273">
        <v>2.99</v>
      </c>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4"/>
    </row>
    <row r="55" ht="19.9" customHeight="1" spans="2:40">
      <c r="B55" s="270" t="s">
        <v>170</v>
      </c>
      <c r="C55" s="270" t="s">
        <v>177</v>
      </c>
      <c r="D55" s="271" t="s">
        <v>75</v>
      </c>
      <c r="E55" s="272" t="s">
        <v>178</v>
      </c>
      <c r="F55" s="273">
        <v>65.39</v>
      </c>
      <c r="G55" s="273">
        <v>65.39</v>
      </c>
      <c r="H55" s="273">
        <v>65.39</v>
      </c>
      <c r="I55" s="273">
        <v>65.39</v>
      </c>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4"/>
    </row>
    <row r="56" ht="19.9" customHeight="1" spans="2:40">
      <c r="B56" s="270" t="s">
        <v>170</v>
      </c>
      <c r="C56" s="270" t="s">
        <v>179</v>
      </c>
      <c r="D56" s="271" t="s">
        <v>75</v>
      </c>
      <c r="E56" s="272" t="s">
        <v>180</v>
      </c>
      <c r="F56" s="273">
        <v>16.88</v>
      </c>
      <c r="G56" s="273">
        <v>16.88</v>
      </c>
      <c r="H56" s="273">
        <v>16.88</v>
      </c>
      <c r="I56" s="273">
        <v>16.88</v>
      </c>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4"/>
    </row>
    <row r="57" ht="19.9" customHeight="1" spans="2:40">
      <c r="B57" s="270" t="s">
        <v>170</v>
      </c>
      <c r="C57" s="270" t="s">
        <v>181</v>
      </c>
      <c r="D57" s="271" t="s">
        <v>75</v>
      </c>
      <c r="E57" s="272" t="s">
        <v>182</v>
      </c>
      <c r="F57" s="273">
        <v>8.44</v>
      </c>
      <c r="G57" s="273">
        <v>8.44</v>
      </c>
      <c r="H57" s="273">
        <v>8.44</v>
      </c>
      <c r="I57" s="273">
        <v>8.44</v>
      </c>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4"/>
    </row>
    <row r="58" ht="19.9" customHeight="1" spans="2:40">
      <c r="B58" s="270" t="s">
        <v>170</v>
      </c>
      <c r="C58" s="270" t="s">
        <v>183</v>
      </c>
      <c r="D58" s="271" t="s">
        <v>75</v>
      </c>
      <c r="E58" s="272" t="s">
        <v>184</v>
      </c>
      <c r="F58" s="273">
        <v>4.79</v>
      </c>
      <c r="G58" s="273">
        <v>4.79</v>
      </c>
      <c r="H58" s="273">
        <v>4.79</v>
      </c>
      <c r="I58" s="273">
        <v>4.79</v>
      </c>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4"/>
    </row>
    <row r="59" ht="19.9" customHeight="1" spans="2:40">
      <c r="B59" s="270" t="s">
        <v>170</v>
      </c>
      <c r="C59" s="270" t="s">
        <v>185</v>
      </c>
      <c r="D59" s="271" t="s">
        <v>75</v>
      </c>
      <c r="E59" s="272" t="s">
        <v>186</v>
      </c>
      <c r="F59" s="273">
        <v>3.16</v>
      </c>
      <c r="G59" s="273">
        <v>3.16</v>
      </c>
      <c r="H59" s="273">
        <v>3.16</v>
      </c>
      <c r="I59" s="273">
        <v>3.16</v>
      </c>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4"/>
    </row>
    <row r="60" ht="19.9" customHeight="1" spans="2:40">
      <c r="B60" s="270" t="s">
        <v>170</v>
      </c>
      <c r="C60" s="270" t="s">
        <v>187</v>
      </c>
      <c r="D60" s="271" t="s">
        <v>75</v>
      </c>
      <c r="E60" s="272" t="s">
        <v>188</v>
      </c>
      <c r="F60" s="273">
        <v>0.57</v>
      </c>
      <c r="G60" s="273">
        <v>0.57</v>
      </c>
      <c r="H60" s="273">
        <v>0.57</v>
      </c>
      <c r="I60" s="273">
        <v>0.57</v>
      </c>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4"/>
    </row>
    <row r="61" ht="19.9" customHeight="1" spans="1:40">
      <c r="A61" s="242"/>
      <c r="B61" s="270" t="s">
        <v>170</v>
      </c>
      <c r="C61" s="270" t="s">
        <v>187</v>
      </c>
      <c r="D61" s="271" t="s">
        <v>75</v>
      </c>
      <c r="E61" s="272" t="s">
        <v>189</v>
      </c>
      <c r="F61" s="273">
        <v>0.17</v>
      </c>
      <c r="G61" s="273">
        <v>0.17</v>
      </c>
      <c r="H61" s="273">
        <v>0.17</v>
      </c>
      <c r="I61" s="273">
        <v>0.17</v>
      </c>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4"/>
    </row>
    <row r="62" ht="19.9" customHeight="1" spans="1:40">
      <c r="A62" s="242"/>
      <c r="B62" s="270" t="s">
        <v>170</v>
      </c>
      <c r="C62" s="270" t="s">
        <v>187</v>
      </c>
      <c r="D62" s="271" t="s">
        <v>75</v>
      </c>
      <c r="E62" s="272" t="s">
        <v>190</v>
      </c>
      <c r="F62" s="273">
        <v>0.4</v>
      </c>
      <c r="G62" s="273">
        <v>0.4</v>
      </c>
      <c r="H62" s="273">
        <v>0.4</v>
      </c>
      <c r="I62" s="273">
        <v>0.4</v>
      </c>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4"/>
    </row>
    <row r="63" ht="19.9" customHeight="1" spans="2:40">
      <c r="B63" s="270" t="s">
        <v>170</v>
      </c>
      <c r="C63" s="270" t="s">
        <v>191</v>
      </c>
      <c r="D63" s="271" t="s">
        <v>75</v>
      </c>
      <c r="E63" s="272" t="s">
        <v>192</v>
      </c>
      <c r="F63" s="273">
        <v>12.66</v>
      </c>
      <c r="G63" s="273">
        <v>12.66</v>
      </c>
      <c r="H63" s="273">
        <v>12.66</v>
      </c>
      <c r="I63" s="273">
        <v>12.66</v>
      </c>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4"/>
    </row>
    <row r="64" ht="19.9" customHeight="1" spans="2:40">
      <c r="B64" s="270" t="s">
        <v>170</v>
      </c>
      <c r="C64" s="270" t="s">
        <v>193</v>
      </c>
      <c r="D64" s="271" t="s">
        <v>75</v>
      </c>
      <c r="E64" s="272" t="s">
        <v>194</v>
      </c>
      <c r="F64" s="273">
        <v>0.14</v>
      </c>
      <c r="G64" s="273">
        <v>0.14</v>
      </c>
      <c r="H64" s="273">
        <v>0.14</v>
      </c>
      <c r="I64" s="273">
        <v>0.14</v>
      </c>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4"/>
    </row>
    <row r="65" ht="19.9" customHeight="1" spans="2:40">
      <c r="B65" s="270" t="s">
        <v>23</v>
      </c>
      <c r="C65" s="270" t="s">
        <v>23</v>
      </c>
      <c r="D65" s="271"/>
      <c r="E65" s="272" t="s">
        <v>198</v>
      </c>
      <c r="F65" s="273">
        <v>14.4</v>
      </c>
      <c r="G65" s="273">
        <v>14.4</v>
      </c>
      <c r="H65" s="273">
        <v>14.4</v>
      </c>
      <c r="I65" s="273">
        <v>14.4</v>
      </c>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4"/>
    </row>
    <row r="66" ht="19.9" customHeight="1" spans="1:40">
      <c r="A66" s="242"/>
      <c r="B66" s="270" t="s">
        <v>199</v>
      </c>
      <c r="C66" s="270" t="s">
        <v>171</v>
      </c>
      <c r="D66" s="271" t="s">
        <v>75</v>
      </c>
      <c r="E66" s="272" t="s">
        <v>200</v>
      </c>
      <c r="F66" s="273">
        <v>6.8</v>
      </c>
      <c r="G66" s="273">
        <v>6.8</v>
      </c>
      <c r="H66" s="273">
        <v>6.8</v>
      </c>
      <c r="I66" s="273">
        <v>6.8</v>
      </c>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4"/>
    </row>
    <row r="67" ht="19.9" customHeight="1" spans="2:40">
      <c r="B67" s="270" t="s">
        <v>199</v>
      </c>
      <c r="C67" s="270" t="s">
        <v>214</v>
      </c>
      <c r="D67" s="271" t="s">
        <v>75</v>
      </c>
      <c r="E67" s="272" t="s">
        <v>215</v>
      </c>
      <c r="F67" s="273">
        <v>0.2</v>
      </c>
      <c r="G67" s="273">
        <v>0.2</v>
      </c>
      <c r="H67" s="273">
        <v>0.2</v>
      </c>
      <c r="I67" s="273">
        <v>0.2</v>
      </c>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4"/>
    </row>
    <row r="68" ht="19.9" customHeight="1" spans="2:40">
      <c r="B68" s="270" t="s">
        <v>199</v>
      </c>
      <c r="C68" s="270" t="s">
        <v>218</v>
      </c>
      <c r="D68" s="271" t="s">
        <v>75</v>
      </c>
      <c r="E68" s="272" t="s">
        <v>219</v>
      </c>
      <c r="F68" s="273">
        <v>2.7</v>
      </c>
      <c r="G68" s="273">
        <v>2.7</v>
      </c>
      <c r="H68" s="273">
        <v>2.7</v>
      </c>
      <c r="I68" s="273">
        <v>2.7</v>
      </c>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4"/>
    </row>
    <row r="69" ht="19.9" customHeight="1" spans="2:40">
      <c r="B69" s="270" t="s">
        <v>199</v>
      </c>
      <c r="C69" s="270" t="s">
        <v>220</v>
      </c>
      <c r="D69" s="271" t="s">
        <v>75</v>
      </c>
      <c r="E69" s="272" t="s">
        <v>221</v>
      </c>
      <c r="F69" s="273">
        <v>2.7</v>
      </c>
      <c r="G69" s="273">
        <v>2.7</v>
      </c>
      <c r="H69" s="273">
        <v>2.7</v>
      </c>
      <c r="I69" s="273">
        <v>2.7</v>
      </c>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4"/>
    </row>
    <row r="70" ht="19.9" customHeight="1" spans="2:40">
      <c r="B70" s="270" t="s">
        <v>199</v>
      </c>
      <c r="C70" s="270" t="s">
        <v>195</v>
      </c>
      <c r="D70" s="271" t="s">
        <v>75</v>
      </c>
      <c r="E70" s="272" t="s">
        <v>226</v>
      </c>
      <c r="F70" s="273">
        <v>2</v>
      </c>
      <c r="G70" s="273">
        <v>2</v>
      </c>
      <c r="H70" s="273">
        <v>2</v>
      </c>
      <c r="I70" s="273">
        <v>2</v>
      </c>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4"/>
    </row>
    <row r="71" ht="19.9" customHeight="1" spans="1:40">
      <c r="A71" s="242"/>
      <c r="B71" s="270" t="s">
        <v>199</v>
      </c>
      <c r="C71" s="270" t="s">
        <v>195</v>
      </c>
      <c r="D71" s="271" t="s">
        <v>75</v>
      </c>
      <c r="E71" s="272" t="s">
        <v>228</v>
      </c>
      <c r="F71" s="273">
        <v>2</v>
      </c>
      <c r="G71" s="273">
        <v>2</v>
      </c>
      <c r="H71" s="273">
        <v>2</v>
      </c>
      <c r="I71" s="273">
        <v>2</v>
      </c>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4"/>
    </row>
    <row r="72" ht="19.9" customHeight="1" spans="2:40">
      <c r="B72" s="270" t="s">
        <v>23</v>
      </c>
      <c r="C72" s="270" t="s">
        <v>23</v>
      </c>
      <c r="D72" s="271"/>
      <c r="E72" s="272" t="s">
        <v>229</v>
      </c>
      <c r="F72" s="273">
        <v>0.01</v>
      </c>
      <c r="G72" s="273">
        <v>0.01</v>
      </c>
      <c r="H72" s="273">
        <v>0.01</v>
      </c>
      <c r="I72" s="273">
        <v>0.01</v>
      </c>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4"/>
    </row>
    <row r="73" ht="19.9" customHeight="1" spans="1:40">
      <c r="A73" s="242"/>
      <c r="B73" s="270" t="s">
        <v>230</v>
      </c>
      <c r="C73" s="270" t="s">
        <v>181</v>
      </c>
      <c r="D73" s="271" t="s">
        <v>75</v>
      </c>
      <c r="E73" s="272" t="s">
        <v>233</v>
      </c>
      <c r="F73" s="273">
        <v>0.01</v>
      </c>
      <c r="G73" s="273">
        <v>0.01</v>
      </c>
      <c r="H73" s="273">
        <v>0.01</v>
      </c>
      <c r="I73" s="273">
        <v>0.01</v>
      </c>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4"/>
    </row>
    <row r="74" ht="8.5" customHeight="1" spans="1:40">
      <c r="A74" s="252"/>
      <c r="B74" s="252"/>
      <c r="C74" s="252"/>
      <c r="D74" s="275"/>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76"/>
    </row>
  </sheetData>
  <mergeCells count="28">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20:A21"/>
    <mergeCell ref="A44:A45"/>
    <mergeCell ref="A61:A62"/>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pane ySplit="6" topLeftCell="A33" activePane="bottomLeft" state="frozen"/>
      <selection/>
      <selection pane="bottomLeft" activeCell="B12" sqref="B12"/>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237"/>
      <c r="B1" s="238"/>
      <c r="C1" s="238"/>
      <c r="D1" s="238"/>
      <c r="E1" s="261"/>
      <c r="F1" s="261"/>
      <c r="G1" s="254" t="s">
        <v>235</v>
      </c>
      <c r="H1" s="254"/>
      <c r="I1" s="254"/>
      <c r="J1" s="257"/>
    </row>
    <row r="2" ht="19.9" customHeight="1" spans="1:10">
      <c r="A2" s="237"/>
      <c r="B2" s="239" t="s">
        <v>236</v>
      </c>
      <c r="C2" s="239"/>
      <c r="D2" s="239"/>
      <c r="E2" s="239"/>
      <c r="F2" s="239"/>
      <c r="G2" s="239"/>
      <c r="H2" s="239"/>
      <c r="I2" s="239"/>
      <c r="J2" s="257" t="s">
        <v>2</v>
      </c>
    </row>
    <row r="3" ht="17.05" customHeight="1" spans="1:10">
      <c r="A3" s="240"/>
      <c r="B3" s="241" t="s">
        <v>4</v>
      </c>
      <c r="C3" s="241"/>
      <c r="D3" s="241"/>
      <c r="E3" s="241"/>
      <c r="F3" s="241"/>
      <c r="G3" s="240"/>
      <c r="H3" s="277"/>
      <c r="I3" s="265" t="s">
        <v>5</v>
      </c>
      <c r="J3" s="257"/>
    </row>
    <row r="4" ht="21.35" customHeight="1" spans="1:10">
      <c r="A4" s="267"/>
      <c r="B4" s="243" t="s">
        <v>8</v>
      </c>
      <c r="C4" s="243"/>
      <c r="D4" s="243"/>
      <c r="E4" s="243"/>
      <c r="F4" s="243"/>
      <c r="G4" s="243" t="s">
        <v>59</v>
      </c>
      <c r="H4" s="263" t="s">
        <v>237</v>
      </c>
      <c r="I4" s="263" t="s">
        <v>162</v>
      </c>
      <c r="J4" s="274"/>
    </row>
    <row r="5" ht="21.35" customHeight="1" spans="1:10">
      <c r="A5" s="267"/>
      <c r="B5" s="243" t="s">
        <v>83</v>
      </c>
      <c r="C5" s="243"/>
      <c r="D5" s="243"/>
      <c r="E5" s="243" t="s">
        <v>70</v>
      </c>
      <c r="F5" s="243" t="s">
        <v>71</v>
      </c>
      <c r="G5" s="243"/>
      <c r="H5" s="263"/>
      <c r="I5" s="263"/>
      <c r="J5" s="274"/>
    </row>
    <row r="6" ht="21.35" customHeight="1" spans="1:10">
      <c r="A6" s="244"/>
      <c r="B6" s="243" t="s">
        <v>84</v>
      </c>
      <c r="C6" s="243" t="s">
        <v>85</v>
      </c>
      <c r="D6" s="243" t="s">
        <v>86</v>
      </c>
      <c r="E6" s="243"/>
      <c r="F6" s="243"/>
      <c r="G6" s="243"/>
      <c r="H6" s="263"/>
      <c r="I6" s="263"/>
      <c r="J6" s="258"/>
    </row>
    <row r="7" ht="19.9" customHeight="1" spans="1:10">
      <c r="A7" s="245"/>
      <c r="B7" s="246"/>
      <c r="C7" s="246"/>
      <c r="D7" s="246"/>
      <c r="E7" s="246"/>
      <c r="F7" s="246" t="s">
        <v>72</v>
      </c>
      <c r="G7" s="247">
        <v>2458</v>
      </c>
      <c r="H7" s="247">
        <v>2458</v>
      </c>
      <c r="I7" s="247"/>
      <c r="J7" s="259"/>
    </row>
    <row r="8" ht="19.9" customHeight="1" spans="1:10">
      <c r="A8" s="244"/>
      <c r="B8" s="248"/>
      <c r="C8" s="248"/>
      <c r="D8" s="248"/>
      <c r="E8" s="248"/>
      <c r="F8" s="249" t="s">
        <v>23</v>
      </c>
      <c r="G8" s="250">
        <v>2458</v>
      </c>
      <c r="H8" s="250">
        <v>2458</v>
      </c>
      <c r="I8" s="250"/>
      <c r="J8" s="257"/>
    </row>
    <row r="9" ht="19.9" customHeight="1" spans="1:10">
      <c r="A9" s="244"/>
      <c r="B9" s="248"/>
      <c r="C9" s="248"/>
      <c r="D9" s="248"/>
      <c r="E9" s="248"/>
      <c r="F9" s="249" t="s">
        <v>238</v>
      </c>
      <c r="G9" s="250">
        <v>2458</v>
      </c>
      <c r="H9" s="250">
        <v>2458</v>
      </c>
      <c r="I9" s="250"/>
      <c r="J9" s="257"/>
    </row>
    <row r="10" ht="19.9" customHeight="1" spans="1:10">
      <c r="A10" s="244"/>
      <c r="B10" s="248" t="s">
        <v>87</v>
      </c>
      <c r="C10" s="248" t="s">
        <v>88</v>
      </c>
      <c r="D10" s="248" t="s">
        <v>89</v>
      </c>
      <c r="E10" s="248" t="s">
        <v>239</v>
      </c>
      <c r="F10" s="249" t="s">
        <v>90</v>
      </c>
      <c r="G10" s="250">
        <v>228.81</v>
      </c>
      <c r="H10" s="251">
        <v>228.81</v>
      </c>
      <c r="I10" s="251"/>
      <c r="J10" s="258"/>
    </row>
    <row r="11" ht="19.9" customHeight="1" spans="1:10">
      <c r="A11" s="244"/>
      <c r="B11" s="248" t="s">
        <v>87</v>
      </c>
      <c r="C11" s="248" t="s">
        <v>88</v>
      </c>
      <c r="D11" s="248" t="s">
        <v>114</v>
      </c>
      <c r="E11" s="248" t="s">
        <v>239</v>
      </c>
      <c r="F11" s="249" t="s">
        <v>115</v>
      </c>
      <c r="G11" s="250">
        <v>120.62</v>
      </c>
      <c r="H11" s="251">
        <v>120.62</v>
      </c>
      <c r="I11" s="251"/>
      <c r="J11" s="258"/>
    </row>
    <row r="12" ht="19.9" customHeight="1" spans="1:10">
      <c r="A12" s="244"/>
      <c r="B12" s="248"/>
      <c r="C12" s="248" t="s">
        <v>92</v>
      </c>
      <c r="D12" s="248" t="s">
        <v>93</v>
      </c>
      <c r="E12" s="248" t="s">
        <v>239</v>
      </c>
      <c r="F12" s="249" t="s">
        <v>94</v>
      </c>
      <c r="G12" s="250">
        <v>156</v>
      </c>
      <c r="H12" s="251">
        <v>156</v>
      </c>
      <c r="I12" s="251"/>
      <c r="J12" s="258"/>
    </row>
    <row r="13" ht="19.9" customHeight="1" spans="1:10">
      <c r="A13" s="244"/>
      <c r="B13" s="248" t="s">
        <v>91</v>
      </c>
      <c r="C13" s="248" t="s">
        <v>92</v>
      </c>
      <c r="D13" s="248" t="s">
        <v>95</v>
      </c>
      <c r="E13" s="248" t="s">
        <v>239</v>
      </c>
      <c r="F13" s="249" t="s">
        <v>96</v>
      </c>
      <c r="G13" s="250">
        <v>83.5</v>
      </c>
      <c r="H13" s="251">
        <v>83.5</v>
      </c>
      <c r="I13" s="251"/>
      <c r="J13" s="258"/>
    </row>
    <row r="14" ht="19.9" customHeight="1" spans="1:10">
      <c r="A14" s="244"/>
      <c r="B14" s="248" t="s">
        <v>91</v>
      </c>
      <c r="C14" s="248" t="s">
        <v>92</v>
      </c>
      <c r="D14" s="248" t="s">
        <v>97</v>
      </c>
      <c r="E14" s="248" t="s">
        <v>239</v>
      </c>
      <c r="F14" s="249" t="s">
        <v>98</v>
      </c>
      <c r="G14" s="250">
        <v>1562.79</v>
      </c>
      <c r="H14" s="251">
        <v>1562.79</v>
      </c>
      <c r="I14" s="251"/>
      <c r="J14" s="258"/>
    </row>
    <row r="15" ht="19.9" customHeight="1" spans="1:10">
      <c r="A15" s="244"/>
      <c r="B15" s="248" t="s">
        <v>91</v>
      </c>
      <c r="C15" s="248" t="s">
        <v>92</v>
      </c>
      <c r="D15" s="248" t="s">
        <v>99</v>
      </c>
      <c r="E15" s="248" t="s">
        <v>239</v>
      </c>
      <c r="F15" s="249" t="s">
        <v>100</v>
      </c>
      <c r="G15" s="250">
        <v>159.42</v>
      </c>
      <c r="H15" s="251">
        <v>159.42</v>
      </c>
      <c r="I15" s="251"/>
      <c r="J15" s="258"/>
    </row>
    <row r="16" ht="19.9" customHeight="1" spans="1:10">
      <c r="A16" s="244"/>
      <c r="B16" s="248" t="s">
        <v>101</v>
      </c>
      <c r="C16" s="248" t="s">
        <v>97</v>
      </c>
      <c r="D16" s="248" t="s">
        <v>89</v>
      </c>
      <c r="E16" s="248" t="s">
        <v>239</v>
      </c>
      <c r="F16" s="249" t="s">
        <v>102</v>
      </c>
      <c r="G16" s="250">
        <v>2.81</v>
      </c>
      <c r="H16" s="251">
        <v>2.81</v>
      </c>
      <c r="I16" s="251"/>
      <c r="J16" s="258"/>
    </row>
    <row r="17" ht="19.9" customHeight="1" spans="1:10">
      <c r="A17" s="244"/>
      <c r="B17" s="248" t="s">
        <v>101</v>
      </c>
      <c r="C17" s="248" t="s">
        <v>97</v>
      </c>
      <c r="D17" s="248" t="s">
        <v>97</v>
      </c>
      <c r="E17" s="248" t="s">
        <v>239</v>
      </c>
      <c r="F17" s="249" t="s">
        <v>103</v>
      </c>
      <c r="G17" s="250">
        <v>50.97</v>
      </c>
      <c r="H17" s="251">
        <v>50.97</v>
      </c>
      <c r="I17" s="251"/>
      <c r="J17" s="258"/>
    </row>
    <row r="18" ht="19.9" customHeight="1" spans="1:10">
      <c r="A18" s="244"/>
      <c r="B18" s="248" t="s">
        <v>101</v>
      </c>
      <c r="C18" s="248" t="s">
        <v>97</v>
      </c>
      <c r="D18" s="248" t="s">
        <v>104</v>
      </c>
      <c r="E18" s="248" t="s">
        <v>239</v>
      </c>
      <c r="F18" s="249" t="s">
        <v>105</v>
      </c>
      <c r="G18" s="250">
        <v>25.48</v>
      </c>
      <c r="H18" s="251">
        <v>25.48</v>
      </c>
      <c r="I18" s="251"/>
      <c r="J18" s="258"/>
    </row>
    <row r="19" ht="19.9" customHeight="1" spans="1:10">
      <c r="A19" s="244"/>
      <c r="B19" s="248" t="s">
        <v>106</v>
      </c>
      <c r="C19" s="248" t="s">
        <v>107</v>
      </c>
      <c r="D19" s="248" t="s">
        <v>89</v>
      </c>
      <c r="E19" s="248" t="s">
        <v>239</v>
      </c>
      <c r="F19" s="249" t="s">
        <v>108</v>
      </c>
      <c r="G19" s="250">
        <v>12.59</v>
      </c>
      <c r="H19" s="251">
        <v>12.59</v>
      </c>
      <c r="I19" s="251"/>
      <c r="J19" s="258"/>
    </row>
    <row r="20" ht="19.9" customHeight="1" spans="1:10">
      <c r="A20" s="244"/>
      <c r="B20" s="248" t="s">
        <v>106</v>
      </c>
      <c r="C20" s="248" t="s">
        <v>107</v>
      </c>
      <c r="D20" s="248" t="s">
        <v>93</v>
      </c>
      <c r="E20" s="248" t="s">
        <v>239</v>
      </c>
      <c r="F20" s="249" t="s">
        <v>109</v>
      </c>
      <c r="G20" s="250">
        <v>7.23</v>
      </c>
      <c r="H20" s="251">
        <v>7.23</v>
      </c>
      <c r="I20" s="251"/>
      <c r="J20" s="258"/>
    </row>
    <row r="21" ht="19.9" customHeight="1" spans="1:10">
      <c r="A21" s="244"/>
      <c r="B21" s="248" t="s">
        <v>106</v>
      </c>
      <c r="C21" s="248" t="s">
        <v>107</v>
      </c>
      <c r="D21" s="248" t="s">
        <v>110</v>
      </c>
      <c r="E21" s="248" t="s">
        <v>239</v>
      </c>
      <c r="F21" s="249" t="s">
        <v>111</v>
      </c>
      <c r="G21" s="250">
        <v>9.56</v>
      </c>
      <c r="H21" s="251">
        <v>9.56</v>
      </c>
      <c r="I21" s="251"/>
      <c r="J21" s="258"/>
    </row>
    <row r="22" ht="19.9" customHeight="1" spans="1:10">
      <c r="A22" s="244"/>
      <c r="B22" s="248" t="s">
        <v>112</v>
      </c>
      <c r="C22" s="248" t="s">
        <v>93</v>
      </c>
      <c r="D22" s="248" t="s">
        <v>89</v>
      </c>
      <c r="E22" s="248" t="s">
        <v>239</v>
      </c>
      <c r="F22" s="249" t="s">
        <v>113</v>
      </c>
      <c r="G22" s="250">
        <v>38.23</v>
      </c>
      <c r="H22" s="251">
        <v>38.23</v>
      </c>
      <c r="I22" s="251"/>
      <c r="J22" s="258"/>
    </row>
    <row r="23" ht="8.5" customHeight="1" spans="1:10">
      <c r="A23" s="252"/>
      <c r="B23" s="253"/>
      <c r="C23" s="253"/>
      <c r="D23" s="253"/>
      <c r="E23" s="253"/>
      <c r="F23" s="252"/>
      <c r="G23" s="252"/>
      <c r="H23" s="252"/>
      <c r="I23" s="252"/>
      <c r="J23" s="278"/>
    </row>
  </sheetData>
  <mergeCells count="12">
    <mergeCell ref="B1:D1"/>
    <mergeCell ref="G1:I1"/>
    <mergeCell ref="B2:I2"/>
    <mergeCell ref="B3:F3"/>
    <mergeCell ref="B4:F4"/>
    <mergeCell ref="B5:D5"/>
    <mergeCell ref="A10:A22"/>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
  <sheetViews>
    <sheetView workbookViewId="0">
      <pane ySplit="6" topLeftCell="A65" activePane="bottomLeft" state="frozen"/>
      <selection/>
      <selection pane="bottomLeft" activeCell="B12" sqref="B12"/>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238"/>
      <c r="B1" s="238"/>
      <c r="C1" s="238"/>
      <c r="D1" s="261"/>
      <c r="E1" s="261"/>
      <c r="F1" s="237"/>
      <c r="G1" s="237"/>
      <c r="H1" s="264" t="s">
        <v>240</v>
      </c>
      <c r="I1" s="274"/>
    </row>
    <row r="2" ht="19.9" customHeight="1" spans="1:9">
      <c r="A2" s="237"/>
      <c r="B2" s="239" t="s">
        <v>241</v>
      </c>
      <c r="C2" s="239"/>
      <c r="D2" s="239"/>
      <c r="E2" s="239"/>
      <c r="F2" s="239"/>
      <c r="G2" s="239"/>
      <c r="H2" s="239"/>
      <c r="I2" s="274"/>
    </row>
    <row r="3" ht="17.05" customHeight="1" spans="1:9">
      <c r="A3" s="240"/>
      <c r="B3" s="241" t="s">
        <v>4</v>
      </c>
      <c r="C3" s="241"/>
      <c r="D3" s="241"/>
      <c r="E3" s="241"/>
      <c r="G3" s="240"/>
      <c r="H3" s="265" t="s">
        <v>5</v>
      </c>
      <c r="I3" s="274"/>
    </row>
    <row r="4" ht="21.35" customHeight="1" spans="1:9">
      <c r="A4" s="242"/>
      <c r="B4" s="266" t="s">
        <v>8</v>
      </c>
      <c r="C4" s="266"/>
      <c r="D4" s="266"/>
      <c r="E4" s="266"/>
      <c r="F4" s="266" t="s">
        <v>79</v>
      </c>
      <c r="G4" s="266"/>
      <c r="H4" s="266"/>
      <c r="I4" s="274"/>
    </row>
    <row r="5" ht="21.35" customHeight="1" spans="1:9">
      <c r="A5" s="242"/>
      <c r="B5" s="266" t="s">
        <v>83</v>
      </c>
      <c r="C5" s="266"/>
      <c r="D5" s="266" t="s">
        <v>70</v>
      </c>
      <c r="E5" s="266" t="s">
        <v>71</v>
      </c>
      <c r="F5" s="266" t="s">
        <v>59</v>
      </c>
      <c r="G5" s="266" t="s">
        <v>242</v>
      </c>
      <c r="H5" s="266" t="s">
        <v>243</v>
      </c>
      <c r="I5" s="274"/>
    </row>
    <row r="6" ht="21.35" customHeight="1" spans="1:9">
      <c r="A6" s="267"/>
      <c r="B6" s="266" t="s">
        <v>84</v>
      </c>
      <c r="C6" s="266" t="s">
        <v>85</v>
      </c>
      <c r="D6" s="266"/>
      <c r="E6" s="266"/>
      <c r="F6" s="266"/>
      <c r="G6" s="266"/>
      <c r="H6" s="266"/>
      <c r="I6" s="274"/>
    </row>
    <row r="7" ht="19.9" customHeight="1" spans="1:9">
      <c r="A7" s="242"/>
      <c r="B7" s="268"/>
      <c r="C7" s="268"/>
      <c r="D7" s="268"/>
      <c r="E7" s="246" t="s">
        <v>72</v>
      </c>
      <c r="F7" s="269">
        <v>559.08</v>
      </c>
      <c r="G7" s="269">
        <v>494.89</v>
      </c>
      <c r="H7" s="269">
        <v>64.2</v>
      </c>
      <c r="I7" s="274"/>
    </row>
    <row r="8" ht="19.9" customHeight="1" spans="1:9">
      <c r="A8" s="242"/>
      <c r="B8" s="270" t="s">
        <v>23</v>
      </c>
      <c r="C8" s="270" t="s">
        <v>23</v>
      </c>
      <c r="D8" s="271"/>
      <c r="E8" s="272" t="s">
        <v>23</v>
      </c>
      <c r="F8" s="273">
        <v>559.08</v>
      </c>
      <c r="G8" s="273">
        <v>494.89</v>
      </c>
      <c r="H8" s="273">
        <v>64.2</v>
      </c>
      <c r="I8" s="274"/>
    </row>
    <row r="9" ht="19.9" customHeight="1" spans="1:9">
      <c r="A9" s="242"/>
      <c r="B9" s="270" t="s">
        <v>23</v>
      </c>
      <c r="C9" s="270" t="s">
        <v>23</v>
      </c>
      <c r="D9" s="271" t="s">
        <v>73</v>
      </c>
      <c r="E9" s="272" t="s">
        <v>74</v>
      </c>
      <c r="F9" s="273">
        <v>392.53</v>
      </c>
      <c r="G9" s="273">
        <v>342.73</v>
      </c>
      <c r="H9" s="273">
        <v>49.8</v>
      </c>
      <c r="I9" s="274"/>
    </row>
    <row r="10" ht="19.9" customHeight="1" spans="1:9">
      <c r="A10" s="242"/>
      <c r="B10" s="270" t="s">
        <v>23</v>
      </c>
      <c r="C10" s="270" t="s">
        <v>23</v>
      </c>
      <c r="D10" s="271" t="s">
        <v>244</v>
      </c>
      <c r="E10" s="272" t="s">
        <v>245</v>
      </c>
      <c r="F10" s="273">
        <v>329.02</v>
      </c>
      <c r="G10" s="273">
        <v>329.02</v>
      </c>
      <c r="H10" s="273"/>
      <c r="I10" s="274"/>
    </row>
    <row r="11" ht="19.9" customHeight="1" spans="1:9">
      <c r="A11" s="242"/>
      <c r="B11" s="270" t="s">
        <v>170</v>
      </c>
      <c r="C11" s="270" t="s">
        <v>171</v>
      </c>
      <c r="D11" s="271" t="s">
        <v>246</v>
      </c>
      <c r="E11" s="272" t="s">
        <v>247</v>
      </c>
      <c r="F11" s="273">
        <v>79.64</v>
      </c>
      <c r="G11" s="273">
        <v>79.64</v>
      </c>
      <c r="H11" s="273"/>
      <c r="I11" s="274"/>
    </row>
    <row r="12" ht="19.9" customHeight="1" spans="2:9">
      <c r="B12" s="270"/>
      <c r="C12" s="270" t="s">
        <v>173</v>
      </c>
      <c r="D12" s="271" t="s">
        <v>248</v>
      </c>
      <c r="E12" s="272" t="s">
        <v>249</v>
      </c>
      <c r="F12" s="273">
        <v>42.71</v>
      </c>
      <c r="G12" s="273">
        <v>42.71</v>
      </c>
      <c r="H12" s="273"/>
      <c r="I12" s="274"/>
    </row>
    <row r="13" ht="19.9" customHeight="1" spans="2:9">
      <c r="B13" s="270" t="s">
        <v>170</v>
      </c>
      <c r="C13" s="270" t="s">
        <v>175</v>
      </c>
      <c r="D13" s="271" t="s">
        <v>250</v>
      </c>
      <c r="E13" s="272" t="s">
        <v>251</v>
      </c>
      <c r="F13" s="273">
        <v>57.34</v>
      </c>
      <c r="G13" s="273">
        <v>57.34</v>
      </c>
      <c r="H13" s="273"/>
      <c r="I13" s="274"/>
    </row>
    <row r="14" ht="19.9" customHeight="1" spans="2:9">
      <c r="B14" s="270" t="s">
        <v>170</v>
      </c>
      <c r="C14" s="270" t="s">
        <v>177</v>
      </c>
      <c r="D14" s="271" t="s">
        <v>252</v>
      </c>
      <c r="E14" s="272" t="s">
        <v>253</v>
      </c>
      <c r="F14" s="273">
        <v>33.36</v>
      </c>
      <c r="G14" s="273">
        <v>33.36</v>
      </c>
      <c r="H14" s="273"/>
      <c r="I14" s="274"/>
    </row>
    <row r="15" ht="19.9" customHeight="1" spans="2:9">
      <c r="B15" s="270" t="s">
        <v>170</v>
      </c>
      <c r="C15" s="270" t="s">
        <v>179</v>
      </c>
      <c r="D15" s="271" t="s">
        <v>254</v>
      </c>
      <c r="E15" s="272" t="s">
        <v>255</v>
      </c>
      <c r="F15" s="273">
        <v>34.09</v>
      </c>
      <c r="G15" s="273">
        <v>34.09</v>
      </c>
      <c r="H15" s="273"/>
      <c r="I15" s="274"/>
    </row>
    <row r="16" ht="19.9" customHeight="1" spans="2:9">
      <c r="B16" s="270" t="s">
        <v>170</v>
      </c>
      <c r="C16" s="270" t="s">
        <v>181</v>
      </c>
      <c r="D16" s="271" t="s">
        <v>256</v>
      </c>
      <c r="E16" s="272" t="s">
        <v>257</v>
      </c>
      <c r="F16" s="273">
        <v>17.04</v>
      </c>
      <c r="G16" s="273">
        <v>17.04</v>
      </c>
      <c r="H16" s="273"/>
      <c r="I16" s="274"/>
    </row>
    <row r="17" ht="19.9" customHeight="1" spans="2:9">
      <c r="B17" s="270" t="s">
        <v>170</v>
      </c>
      <c r="C17" s="270" t="s">
        <v>183</v>
      </c>
      <c r="D17" s="271" t="s">
        <v>258</v>
      </c>
      <c r="E17" s="272" t="s">
        <v>259</v>
      </c>
      <c r="F17" s="273">
        <v>10.28</v>
      </c>
      <c r="G17" s="273">
        <v>10.28</v>
      </c>
      <c r="H17" s="273"/>
      <c r="I17" s="274"/>
    </row>
    <row r="18" ht="19.9" customHeight="1" spans="2:9">
      <c r="B18" s="270" t="s">
        <v>170</v>
      </c>
      <c r="C18" s="270" t="s">
        <v>185</v>
      </c>
      <c r="D18" s="271" t="s">
        <v>260</v>
      </c>
      <c r="E18" s="272" t="s">
        <v>261</v>
      </c>
      <c r="F18" s="273">
        <v>11.14</v>
      </c>
      <c r="G18" s="273">
        <v>11.14</v>
      </c>
      <c r="H18" s="273"/>
      <c r="I18" s="274"/>
    </row>
    <row r="19" ht="19.9" customHeight="1" spans="2:9">
      <c r="B19" s="270" t="s">
        <v>170</v>
      </c>
      <c r="C19" s="270" t="s">
        <v>187</v>
      </c>
      <c r="D19" s="271" t="s">
        <v>262</v>
      </c>
      <c r="E19" s="272" t="s">
        <v>263</v>
      </c>
      <c r="F19" s="273">
        <v>0.54</v>
      </c>
      <c r="G19" s="273">
        <v>0.54</v>
      </c>
      <c r="H19" s="273"/>
      <c r="I19" s="274"/>
    </row>
    <row r="20" ht="19.9" customHeight="1" spans="1:9">
      <c r="A20" s="242"/>
      <c r="B20" s="270" t="s">
        <v>170</v>
      </c>
      <c r="C20" s="270" t="s">
        <v>187</v>
      </c>
      <c r="D20" s="271" t="s">
        <v>264</v>
      </c>
      <c r="E20" s="272" t="s">
        <v>265</v>
      </c>
      <c r="F20" s="273">
        <v>0.34</v>
      </c>
      <c r="G20" s="273">
        <v>0.34</v>
      </c>
      <c r="H20" s="273"/>
      <c r="I20" s="274"/>
    </row>
    <row r="21" ht="19.9" customHeight="1" spans="1:9">
      <c r="A21" s="242"/>
      <c r="B21" s="270" t="s">
        <v>170</v>
      </c>
      <c r="C21" s="270" t="s">
        <v>187</v>
      </c>
      <c r="D21" s="271" t="s">
        <v>266</v>
      </c>
      <c r="E21" s="272" t="s">
        <v>267</v>
      </c>
      <c r="F21" s="273">
        <v>0.2</v>
      </c>
      <c r="G21" s="273">
        <v>0.2</v>
      </c>
      <c r="H21" s="273"/>
      <c r="I21" s="274"/>
    </row>
    <row r="22" ht="19.9" customHeight="1" spans="2:9">
      <c r="B22" s="270" t="s">
        <v>170</v>
      </c>
      <c r="C22" s="270" t="s">
        <v>191</v>
      </c>
      <c r="D22" s="271" t="s">
        <v>268</v>
      </c>
      <c r="E22" s="272" t="s">
        <v>269</v>
      </c>
      <c r="F22" s="273">
        <v>25.57</v>
      </c>
      <c r="G22" s="273">
        <v>25.57</v>
      </c>
      <c r="H22" s="273"/>
      <c r="I22" s="274"/>
    </row>
    <row r="23" ht="19.9" customHeight="1" spans="2:9">
      <c r="B23" s="270" t="s">
        <v>170</v>
      </c>
      <c r="C23" s="270" t="s">
        <v>193</v>
      </c>
      <c r="D23" s="271" t="s">
        <v>270</v>
      </c>
      <c r="E23" s="272" t="s">
        <v>271</v>
      </c>
      <c r="F23" s="273">
        <v>0.52</v>
      </c>
      <c r="G23" s="273">
        <v>0.52</v>
      </c>
      <c r="H23" s="273"/>
      <c r="I23" s="274"/>
    </row>
    <row r="24" ht="19.9" customHeight="1" spans="2:9">
      <c r="B24" s="270" t="s">
        <v>170</v>
      </c>
      <c r="C24" s="270" t="s">
        <v>195</v>
      </c>
      <c r="D24" s="271" t="s">
        <v>272</v>
      </c>
      <c r="E24" s="272" t="s">
        <v>273</v>
      </c>
      <c r="F24" s="273">
        <v>16.8</v>
      </c>
      <c r="G24" s="273">
        <v>16.8</v>
      </c>
      <c r="H24" s="273"/>
      <c r="I24" s="274"/>
    </row>
    <row r="25" ht="19.9" customHeight="1" spans="1:9">
      <c r="A25" s="242"/>
      <c r="B25" s="270" t="s">
        <v>170</v>
      </c>
      <c r="C25" s="270" t="s">
        <v>195</v>
      </c>
      <c r="D25" s="271" t="s">
        <v>274</v>
      </c>
      <c r="E25" s="272" t="s">
        <v>275</v>
      </c>
      <c r="F25" s="273">
        <v>16.8</v>
      </c>
      <c r="G25" s="273">
        <v>16.8</v>
      </c>
      <c r="H25" s="273"/>
      <c r="I25" s="274"/>
    </row>
    <row r="26" ht="19.9" customHeight="1" spans="2:9">
      <c r="B26" s="270" t="s">
        <v>23</v>
      </c>
      <c r="C26" s="270" t="s">
        <v>23</v>
      </c>
      <c r="D26" s="271" t="s">
        <v>276</v>
      </c>
      <c r="E26" s="272" t="s">
        <v>277</v>
      </c>
      <c r="F26" s="273">
        <v>62.74</v>
      </c>
      <c r="G26" s="273">
        <v>12.95</v>
      </c>
      <c r="H26" s="273">
        <v>49.8</v>
      </c>
      <c r="I26" s="274"/>
    </row>
    <row r="27" ht="19.9" customHeight="1" spans="1:9">
      <c r="A27" s="242"/>
      <c r="B27" s="270" t="s">
        <v>199</v>
      </c>
      <c r="C27" s="270" t="s">
        <v>171</v>
      </c>
      <c r="D27" s="271" t="s">
        <v>278</v>
      </c>
      <c r="E27" s="272" t="s">
        <v>279</v>
      </c>
      <c r="F27" s="273">
        <v>14</v>
      </c>
      <c r="G27" s="273"/>
      <c r="H27" s="273">
        <v>14</v>
      </c>
      <c r="I27" s="274"/>
    </row>
    <row r="28" ht="19.9" customHeight="1" spans="2:9">
      <c r="B28" s="270" t="s">
        <v>199</v>
      </c>
      <c r="C28" s="270" t="s">
        <v>173</v>
      </c>
      <c r="D28" s="271" t="s">
        <v>280</v>
      </c>
      <c r="E28" s="272" t="s">
        <v>281</v>
      </c>
      <c r="F28" s="273">
        <v>1</v>
      </c>
      <c r="G28" s="273"/>
      <c r="H28" s="273">
        <v>1</v>
      </c>
      <c r="I28" s="274"/>
    </row>
    <row r="29" ht="19.9" customHeight="1" spans="2:9">
      <c r="B29" s="270" t="s">
        <v>199</v>
      </c>
      <c r="C29" s="270" t="s">
        <v>202</v>
      </c>
      <c r="D29" s="271" t="s">
        <v>282</v>
      </c>
      <c r="E29" s="272" t="s">
        <v>283</v>
      </c>
      <c r="F29" s="273">
        <v>0.5</v>
      </c>
      <c r="G29" s="273"/>
      <c r="H29" s="273">
        <v>0.5</v>
      </c>
      <c r="I29" s="274"/>
    </row>
    <row r="30" ht="19.9" customHeight="1" spans="2:9">
      <c r="B30" s="270" t="s">
        <v>199</v>
      </c>
      <c r="C30" s="270" t="s">
        <v>204</v>
      </c>
      <c r="D30" s="271" t="s">
        <v>284</v>
      </c>
      <c r="E30" s="272" t="s">
        <v>285</v>
      </c>
      <c r="F30" s="273">
        <v>0.6</v>
      </c>
      <c r="G30" s="273"/>
      <c r="H30" s="273">
        <v>0.6</v>
      </c>
      <c r="I30" s="274"/>
    </row>
    <row r="31" ht="19.9" customHeight="1" spans="2:9">
      <c r="B31" s="270" t="s">
        <v>199</v>
      </c>
      <c r="C31" s="270" t="s">
        <v>177</v>
      </c>
      <c r="D31" s="271" t="s">
        <v>286</v>
      </c>
      <c r="E31" s="272" t="s">
        <v>287</v>
      </c>
      <c r="F31" s="273">
        <v>1</v>
      </c>
      <c r="G31" s="273"/>
      <c r="H31" s="273">
        <v>1</v>
      </c>
      <c r="I31" s="274"/>
    </row>
    <row r="32" ht="19.9" customHeight="1" spans="2:9">
      <c r="B32" s="270" t="s">
        <v>199</v>
      </c>
      <c r="C32" s="270" t="s">
        <v>185</v>
      </c>
      <c r="D32" s="271" t="s">
        <v>288</v>
      </c>
      <c r="E32" s="272" t="s">
        <v>289</v>
      </c>
      <c r="F32" s="273">
        <v>6.4</v>
      </c>
      <c r="G32" s="273"/>
      <c r="H32" s="273">
        <v>6.4</v>
      </c>
      <c r="I32" s="274"/>
    </row>
    <row r="33" ht="19.9" customHeight="1" spans="2:9">
      <c r="B33" s="270" t="s">
        <v>199</v>
      </c>
      <c r="C33" s="270" t="s">
        <v>210</v>
      </c>
      <c r="D33" s="271" t="s">
        <v>290</v>
      </c>
      <c r="E33" s="272" t="s">
        <v>291</v>
      </c>
      <c r="F33" s="273">
        <v>0.8</v>
      </c>
      <c r="G33" s="273"/>
      <c r="H33" s="273">
        <v>0.8</v>
      </c>
      <c r="I33" s="274"/>
    </row>
    <row r="34" ht="19.9" customHeight="1" spans="2:9">
      <c r="B34" s="270" t="s">
        <v>199</v>
      </c>
      <c r="C34" s="270" t="s">
        <v>212</v>
      </c>
      <c r="D34" s="271" t="s">
        <v>292</v>
      </c>
      <c r="E34" s="272" t="s">
        <v>293</v>
      </c>
      <c r="F34" s="273">
        <v>0.5</v>
      </c>
      <c r="G34" s="273"/>
      <c r="H34" s="273">
        <v>0.5</v>
      </c>
      <c r="I34" s="274"/>
    </row>
    <row r="35" ht="19.9" customHeight="1" spans="2:9">
      <c r="B35" s="270" t="s">
        <v>199</v>
      </c>
      <c r="C35" s="270" t="s">
        <v>214</v>
      </c>
      <c r="D35" s="271" t="s">
        <v>294</v>
      </c>
      <c r="E35" s="272" t="s">
        <v>295</v>
      </c>
      <c r="F35" s="273">
        <v>3.6</v>
      </c>
      <c r="G35" s="273"/>
      <c r="H35" s="273">
        <v>3.6</v>
      </c>
      <c r="I35" s="274"/>
    </row>
    <row r="36" ht="19.9" customHeight="1" spans="2:9">
      <c r="B36" s="270" t="s">
        <v>199</v>
      </c>
      <c r="C36" s="270" t="s">
        <v>216</v>
      </c>
      <c r="D36" s="271" t="s">
        <v>296</v>
      </c>
      <c r="E36" s="272" t="s">
        <v>297</v>
      </c>
      <c r="F36" s="273">
        <v>1</v>
      </c>
      <c r="G36" s="273"/>
      <c r="H36" s="273">
        <v>1</v>
      </c>
      <c r="I36" s="274"/>
    </row>
    <row r="37" ht="19.9" customHeight="1" spans="2:9">
      <c r="B37" s="270" t="s">
        <v>199</v>
      </c>
      <c r="C37" s="270" t="s">
        <v>218</v>
      </c>
      <c r="D37" s="271" t="s">
        <v>298</v>
      </c>
      <c r="E37" s="272" t="s">
        <v>299</v>
      </c>
      <c r="F37" s="273">
        <v>4.86</v>
      </c>
      <c r="G37" s="273"/>
      <c r="H37" s="273">
        <v>4.86</v>
      </c>
      <c r="I37" s="274"/>
    </row>
    <row r="38" ht="19.9" customHeight="1" spans="2:9">
      <c r="B38" s="270" t="s">
        <v>199</v>
      </c>
      <c r="C38" s="270" t="s">
        <v>220</v>
      </c>
      <c r="D38" s="271" t="s">
        <v>300</v>
      </c>
      <c r="E38" s="272" t="s">
        <v>301</v>
      </c>
      <c r="F38" s="273">
        <v>3</v>
      </c>
      <c r="G38" s="273"/>
      <c r="H38" s="273">
        <v>3</v>
      </c>
      <c r="I38" s="274"/>
    </row>
    <row r="39" ht="19.9" customHeight="1" spans="2:9">
      <c r="B39" s="270" t="s">
        <v>199</v>
      </c>
      <c r="C39" s="270" t="s">
        <v>222</v>
      </c>
      <c r="D39" s="271" t="s">
        <v>302</v>
      </c>
      <c r="E39" s="272" t="s">
        <v>303</v>
      </c>
      <c r="F39" s="273">
        <v>4.2</v>
      </c>
      <c r="G39" s="273"/>
      <c r="H39" s="273">
        <v>4.2</v>
      </c>
      <c r="I39" s="274"/>
    </row>
    <row r="40" ht="19.9" customHeight="1" spans="2:9">
      <c r="B40" s="270" t="s">
        <v>199</v>
      </c>
      <c r="C40" s="270" t="s">
        <v>224</v>
      </c>
      <c r="D40" s="271" t="s">
        <v>304</v>
      </c>
      <c r="E40" s="272" t="s">
        <v>305</v>
      </c>
      <c r="F40" s="273">
        <v>15.05</v>
      </c>
      <c r="G40" s="273">
        <v>12.95</v>
      </c>
      <c r="H40" s="273">
        <v>2.1</v>
      </c>
      <c r="I40" s="274"/>
    </row>
    <row r="41" ht="19.9" customHeight="1" spans="2:9">
      <c r="B41" s="270" t="s">
        <v>199</v>
      </c>
      <c r="C41" s="270" t="s">
        <v>195</v>
      </c>
      <c r="D41" s="271" t="s">
        <v>306</v>
      </c>
      <c r="E41" s="272" t="s">
        <v>307</v>
      </c>
      <c r="F41" s="273">
        <v>6.24</v>
      </c>
      <c r="G41" s="273"/>
      <c r="H41" s="273">
        <v>6.24</v>
      </c>
      <c r="I41" s="274"/>
    </row>
    <row r="42" ht="19.9" customHeight="1" spans="1:9">
      <c r="A42" s="242"/>
      <c r="B42" s="270" t="s">
        <v>199</v>
      </c>
      <c r="C42" s="270" t="s">
        <v>195</v>
      </c>
      <c r="D42" s="271" t="s">
        <v>308</v>
      </c>
      <c r="E42" s="272" t="s">
        <v>309</v>
      </c>
      <c r="F42" s="273">
        <v>1.8</v>
      </c>
      <c r="G42" s="273"/>
      <c r="H42" s="273">
        <v>1.8</v>
      </c>
      <c r="I42" s="274"/>
    </row>
    <row r="43" ht="19.9" customHeight="1" spans="1:9">
      <c r="A43" s="242"/>
      <c r="B43" s="270" t="s">
        <v>199</v>
      </c>
      <c r="C43" s="270" t="s">
        <v>195</v>
      </c>
      <c r="D43" s="271" t="s">
        <v>310</v>
      </c>
      <c r="E43" s="272" t="s">
        <v>311</v>
      </c>
      <c r="F43" s="273">
        <v>4.44</v>
      </c>
      <c r="G43" s="273"/>
      <c r="H43" s="273">
        <v>4.44</v>
      </c>
      <c r="I43" s="274"/>
    </row>
    <row r="44" ht="19.9" customHeight="1" spans="2:9">
      <c r="B44" s="270" t="s">
        <v>23</v>
      </c>
      <c r="C44" s="270" t="s">
        <v>23</v>
      </c>
      <c r="D44" s="271" t="s">
        <v>312</v>
      </c>
      <c r="E44" s="272" t="s">
        <v>313</v>
      </c>
      <c r="F44" s="273">
        <v>0.76</v>
      </c>
      <c r="G44" s="273">
        <v>0.76</v>
      </c>
      <c r="H44" s="273"/>
      <c r="I44" s="274"/>
    </row>
    <row r="45" ht="19.9" customHeight="1" spans="1:9">
      <c r="A45" s="242"/>
      <c r="B45" s="270" t="s">
        <v>230</v>
      </c>
      <c r="C45" s="270" t="s">
        <v>202</v>
      </c>
      <c r="D45" s="271" t="s">
        <v>314</v>
      </c>
      <c r="E45" s="272" t="s">
        <v>315</v>
      </c>
      <c r="F45" s="273">
        <v>0.74</v>
      </c>
      <c r="G45" s="273">
        <v>0.74</v>
      </c>
      <c r="H45" s="273"/>
      <c r="I45" s="274"/>
    </row>
    <row r="46" ht="19.9" customHeight="1" spans="1:9">
      <c r="A46" s="242"/>
      <c r="B46" s="270" t="s">
        <v>230</v>
      </c>
      <c r="C46" s="270" t="s">
        <v>202</v>
      </c>
      <c r="D46" s="271" t="s">
        <v>316</v>
      </c>
      <c r="E46" s="272" t="s">
        <v>317</v>
      </c>
      <c r="F46" s="273">
        <v>0.74</v>
      </c>
      <c r="G46" s="273">
        <v>0.74</v>
      </c>
      <c r="H46" s="273"/>
      <c r="I46" s="274"/>
    </row>
    <row r="47" ht="19.9" customHeight="1" spans="2:9">
      <c r="B47" s="270" t="s">
        <v>230</v>
      </c>
      <c r="C47" s="270" t="s">
        <v>181</v>
      </c>
      <c r="D47" s="271" t="s">
        <v>318</v>
      </c>
      <c r="E47" s="272" t="s">
        <v>319</v>
      </c>
      <c r="F47" s="273">
        <v>0.02</v>
      </c>
      <c r="G47" s="273">
        <v>0.02</v>
      </c>
      <c r="H47" s="273"/>
      <c r="I47" s="274"/>
    </row>
    <row r="48" ht="19.9" customHeight="1" spans="2:9">
      <c r="B48" s="270" t="s">
        <v>23</v>
      </c>
      <c r="C48" s="270" t="s">
        <v>23</v>
      </c>
      <c r="D48" s="271" t="s">
        <v>75</v>
      </c>
      <c r="E48" s="272" t="s">
        <v>76</v>
      </c>
      <c r="F48" s="273">
        <v>166.55</v>
      </c>
      <c r="G48" s="273">
        <v>152.15</v>
      </c>
      <c r="H48" s="273">
        <v>14.4</v>
      </c>
      <c r="I48" s="274"/>
    </row>
    <row r="49" ht="19.9" customHeight="1" spans="1:9">
      <c r="A49" s="242"/>
      <c r="B49" s="270" t="s">
        <v>23</v>
      </c>
      <c r="C49" s="270" t="s">
        <v>23</v>
      </c>
      <c r="D49" s="271" t="s">
        <v>244</v>
      </c>
      <c r="E49" s="272" t="s">
        <v>245</v>
      </c>
      <c r="F49" s="273">
        <v>152.14</v>
      </c>
      <c r="G49" s="273">
        <v>152.14</v>
      </c>
      <c r="H49" s="273"/>
      <c r="I49" s="274"/>
    </row>
    <row r="50" ht="19.9" customHeight="1" spans="1:9">
      <c r="A50" s="242"/>
      <c r="B50" s="270" t="s">
        <v>170</v>
      </c>
      <c r="C50" s="270" t="s">
        <v>171</v>
      </c>
      <c r="D50" s="271" t="s">
        <v>246</v>
      </c>
      <c r="E50" s="272" t="s">
        <v>247</v>
      </c>
      <c r="F50" s="273">
        <v>35.92</v>
      </c>
      <c r="G50" s="273">
        <v>35.92</v>
      </c>
      <c r="H50" s="273"/>
      <c r="I50" s="274"/>
    </row>
    <row r="51" ht="19.9" customHeight="1" spans="2:9">
      <c r="B51" s="270" t="s">
        <v>170</v>
      </c>
      <c r="C51" s="270" t="s">
        <v>173</v>
      </c>
      <c r="D51" s="271" t="s">
        <v>248</v>
      </c>
      <c r="E51" s="272" t="s">
        <v>249</v>
      </c>
      <c r="F51" s="273">
        <v>1.2</v>
      </c>
      <c r="G51" s="273">
        <v>1.2</v>
      </c>
      <c r="H51" s="273"/>
      <c r="I51" s="274"/>
    </row>
    <row r="52" ht="19.9" customHeight="1" spans="2:9">
      <c r="B52" s="270" t="s">
        <v>170</v>
      </c>
      <c r="C52" s="270" t="s">
        <v>175</v>
      </c>
      <c r="D52" s="271" t="s">
        <v>250</v>
      </c>
      <c r="E52" s="272" t="s">
        <v>251</v>
      </c>
      <c r="F52" s="273">
        <v>2.99</v>
      </c>
      <c r="G52" s="273">
        <v>2.99</v>
      </c>
      <c r="H52" s="273"/>
      <c r="I52" s="274"/>
    </row>
    <row r="53" ht="19.9" customHeight="1" spans="2:9">
      <c r="B53" s="270" t="s">
        <v>170</v>
      </c>
      <c r="C53" s="270" t="s">
        <v>177</v>
      </c>
      <c r="D53" s="271" t="s">
        <v>252</v>
      </c>
      <c r="E53" s="272" t="s">
        <v>253</v>
      </c>
      <c r="F53" s="273">
        <v>65.39</v>
      </c>
      <c r="G53" s="273">
        <v>65.39</v>
      </c>
      <c r="H53" s="273"/>
      <c r="I53" s="274"/>
    </row>
    <row r="54" ht="19.9" customHeight="1" spans="2:9">
      <c r="B54" s="270" t="s">
        <v>170</v>
      </c>
      <c r="C54" s="270" t="s">
        <v>179</v>
      </c>
      <c r="D54" s="271" t="s">
        <v>254</v>
      </c>
      <c r="E54" s="272" t="s">
        <v>255</v>
      </c>
      <c r="F54" s="273">
        <v>16.88</v>
      </c>
      <c r="G54" s="273">
        <v>16.88</v>
      </c>
      <c r="H54" s="273"/>
      <c r="I54" s="274"/>
    </row>
    <row r="55" ht="19.9" customHeight="1" spans="2:9">
      <c r="B55" s="270" t="s">
        <v>170</v>
      </c>
      <c r="C55" s="270" t="s">
        <v>181</v>
      </c>
      <c r="D55" s="271" t="s">
        <v>256</v>
      </c>
      <c r="E55" s="272" t="s">
        <v>257</v>
      </c>
      <c r="F55" s="273">
        <v>8.44</v>
      </c>
      <c r="G55" s="273">
        <v>8.44</v>
      </c>
      <c r="H55" s="273"/>
      <c r="I55" s="274"/>
    </row>
    <row r="56" ht="19.9" customHeight="1" spans="2:9">
      <c r="B56" s="270" t="s">
        <v>170</v>
      </c>
      <c r="C56" s="270" t="s">
        <v>183</v>
      </c>
      <c r="D56" s="271" t="s">
        <v>258</v>
      </c>
      <c r="E56" s="272" t="s">
        <v>259</v>
      </c>
      <c r="F56" s="273">
        <v>4.79</v>
      </c>
      <c r="G56" s="273">
        <v>4.79</v>
      </c>
      <c r="H56" s="273"/>
      <c r="I56" s="274"/>
    </row>
    <row r="57" ht="19.9" customHeight="1" spans="2:9">
      <c r="B57" s="270" t="s">
        <v>170</v>
      </c>
      <c r="C57" s="270" t="s">
        <v>185</v>
      </c>
      <c r="D57" s="271" t="s">
        <v>260</v>
      </c>
      <c r="E57" s="272" t="s">
        <v>261</v>
      </c>
      <c r="F57" s="273">
        <v>3.16</v>
      </c>
      <c r="G57" s="273">
        <v>3.16</v>
      </c>
      <c r="H57" s="273"/>
      <c r="I57" s="274"/>
    </row>
    <row r="58" ht="19.9" customHeight="1" spans="2:9">
      <c r="B58" s="270" t="s">
        <v>170</v>
      </c>
      <c r="C58" s="270" t="s">
        <v>187</v>
      </c>
      <c r="D58" s="271" t="s">
        <v>262</v>
      </c>
      <c r="E58" s="272" t="s">
        <v>263</v>
      </c>
      <c r="F58" s="273">
        <v>0.57</v>
      </c>
      <c r="G58" s="273">
        <v>0.57</v>
      </c>
      <c r="H58" s="273"/>
      <c r="I58" s="274"/>
    </row>
    <row r="59" ht="19.9" customHeight="1" spans="1:9">
      <c r="A59" s="242"/>
      <c r="B59" s="270" t="s">
        <v>170</v>
      </c>
      <c r="C59" s="270" t="s">
        <v>187</v>
      </c>
      <c r="D59" s="271" t="s">
        <v>264</v>
      </c>
      <c r="E59" s="272" t="s">
        <v>265</v>
      </c>
      <c r="F59" s="273">
        <v>0.17</v>
      </c>
      <c r="G59" s="273">
        <v>0.17</v>
      </c>
      <c r="H59" s="273"/>
      <c r="I59" s="274"/>
    </row>
    <row r="60" ht="19.9" customHeight="1" spans="1:9">
      <c r="A60" s="242"/>
      <c r="B60" s="270" t="s">
        <v>170</v>
      </c>
      <c r="C60" s="270" t="s">
        <v>187</v>
      </c>
      <c r="D60" s="271" t="s">
        <v>266</v>
      </c>
      <c r="E60" s="272" t="s">
        <v>267</v>
      </c>
      <c r="F60" s="273">
        <v>0.4</v>
      </c>
      <c r="G60" s="273">
        <v>0.4</v>
      </c>
      <c r="H60" s="273"/>
      <c r="I60" s="274"/>
    </row>
    <row r="61" ht="19.9" customHeight="1" spans="2:9">
      <c r="B61" s="270" t="s">
        <v>170</v>
      </c>
      <c r="C61" s="270" t="s">
        <v>191</v>
      </c>
      <c r="D61" s="271" t="s">
        <v>268</v>
      </c>
      <c r="E61" s="272" t="s">
        <v>269</v>
      </c>
      <c r="F61" s="273">
        <v>12.66</v>
      </c>
      <c r="G61" s="273">
        <v>12.66</v>
      </c>
      <c r="H61" s="273"/>
      <c r="I61" s="274"/>
    </row>
    <row r="62" ht="19.9" customHeight="1" spans="2:9">
      <c r="B62" s="270" t="s">
        <v>170</v>
      </c>
      <c r="C62" s="270" t="s">
        <v>193</v>
      </c>
      <c r="D62" s="271" t="s">
        <v>270</v>
      </c>
      <c r="E62" s="272" t="s">
        <v>271</v>
      </c>
      <c r="F62" s="273">
        <v>0.14</v>
      </c>
      <c r="G62" s="273">
        <v>0.14</v>
      </c>
      <c r="H62" s="273"/>
      <c r="I62" s="274"/>
    </row>
    <row r="63" ht="19.9" customHeight="1" spans="2:9">
      <c r="B63" s="270" t="s">
        <v>23</v>
      </c>
      <c r="C63" s="270" t="s">
        <v>23</v>
      </c>
      <c r="D63" s="271" t="s">
        <v>276</v>
      </c>
      <c r="E63" s="272" t="s">
        <v>277</v>
      </c>
      <c r="F63" s="273">
        <v>14.4</v>
      </c>
      <c r="G63" s="273"/>
      <c r="H63" s="273">
        <v>14.4</v>
      </c>
      <c r="I63" s="274"/>
    </row>
    <row r="64" ht="19.9" customHeight="1" spans="1:9">
      <c r="A64" s="242"/>
      <c r="B64" s="270" t="s">
        <v>199</v>
      </c>
      <c r="C64" s="270" t="s">
        <v>171</v>
      </c>
      <c r="D64" s="271" t="s">
        <v>278</v>
      </c>
      <c r="E64" s="272" t="s">
        <v>279</v>
      </c>
      <c r="F64" s="273">
        <v>6.8</v>
      </c>
      <c r="G64" s="273"/>
      <c r="H64" s="273">
        <v>6.8</v>
      </c>
      <c r="I64" s="274"/>
    </row>
    <row r="65" ht="19.9" customHeight="1" spans="2:9">
      <c r="B65" s="270" t="s">
        <v>199</v>
      </c>
      <c r="C65" s="270" t="s">
        <v>214</v>
      </c>
      <c r="D65" s="271" t="s">
        <v>294</v>
      </c>
      <c r="E65" s="272" t="s">
        <v>295</v>
      </c>
      <c r="F65" s="273">
        <v>0.2</v>
      </c>
      <c r="G65" s="273"/>
      <c r="H65" s="273">
        <v>0.2</v>
      </c>
      <c r="I65" s="274"/>
    </row>
    <row r="66" ht="19.9" customHeight="1" spans="2:9">
      <c r="B66" s="270" t="s">
        <v>199</v>
      </c>
      <c r="C66" s="270" t="s">
        <v>218</v>
      </c>
      <c r="D66" s="271" t="s">
        <v>298</v>
      </c>
      <c r="E66" s="272" t="s">
        <v>299</v>
      </c>
      <c r="F66" s="273">
        <v>2.7</v>
      </c>
      <c r="G66" s="273"/>
      <c r="H66" s="273">
        <v>2.7</v>
      </c>
      <c r="I66" s="274"/>
    </row>
    <row r="67" ht="19.9" customHeight="1" spans="2:9">
      <c r="B67" s="270" t="s">
        <v>199</v>
      </c>
      <c r="C67" s="270" t="s">
        <v>220</v>
      </c>
      <c r="D67" s="271" t="s">
        <v>300</v>
      </c>
      <c r="E67" s="272" t="s">
        <v>301</v>
      </c>
      <c r="F67" s="273">
        <v>2.7</v>
      </c>
      <c r="G67" s="273"/>
      <c r="H67" s="273">
        <v>2.7</v>
      </c>
      <c r="I67" s="274"/>
    </row>
    <row r="68" ht="19.9" customHeight="1" spans="2:9">
      <c r="B68" s="270" t="s">
        <v>199</v>
      </c>
      <c r="C68" s="270" t="s">
        <v>195</v>
      </c>
      <c r="D68" s="271" t="s">
        <v>306</v>
      </c>
      <c r="E68" s="272" t="s">
        <v>307</v>
      </c>
      <c r="F68" s="273">
        <v>2</v>
      </c>
      <c r="G68" s="273"/>
      <c r="H68" s="273">
        <v>2</v>
      </c>
      <c r="I68" s="274"/>
    </row>
    <row r="69" ht="19.9" customHeight="1" spans="1:9">
      <c r="A69" s="242"/>
      <c r="B69" s="270" t="s">
        <v>199</v>
      </c>
      <c r="C69" s="270" t="s">
        <v>195</v>
      </c>
      <c r="D69" s="271" t="s">
        <v>310</v>
      </c>
      <c r="E69" s="272" t="s">
        <v>311</v>
      </c>
      <c r="F69" s="273">
        <v>2</v>
      </c>
      <c r="G69" s="273"/>
      <c r="H69" s="273">
        <v>2</v>
      </c>
      <c r="I69" s="274"/>
    </row>
    <row r="70" ht="19.9" customHeight="1" spans="2:9">
      <c r="B70" s="270" t="s">
        <v>23</v>
      </c>
      <c r="C70" s="270" t="s">
        <v>23</v>
      </c>
      <c r="D70" s="271" t="s">
        <v>312</v>
      </c>
      <c r="E70" s="272" t="s">
        <v>313</v>
      </c>
      <c r="F70" s="273">
        <v>0.01</v>
      </c>
      <c r="G70" s="273">
        <v>0.01</v>
      </c>
      <c r="H70" s="273"/>
      <c r="I70" s="274"/>
    </row>
    <row r="71" ht="19.9" customHeight="1" spans="1:9">
      <c r="A71" s="242"/>
      <c r="B71" s="270" t="s">
        <v>230</v>
      </c>
      <c r="C71" s="270" t="s">
        <v>181</v>
      </c>
      <c r="D71" s="271" t="s">
        <v>318</v>
      </c>
      <c r="E71" s="272" t="s">
        <v>319</v>
      </c>
      <c r="F71" s="273">
        <v>0.01</v>
      </c>
      <c r="G71" s="273">
        <v>0.01</v>
      </c>
      <c r="H71" s="273"/>
      <c r="I71" s="274"/>
    </row>
    <row r="72" ht="8.5" customHeight="1" spans="1:9">
      <c r="A72" s="252"/>
      <c r="B72" s="252"/>
      <c r="C72" s="252"/>
      <c r="D72" s="275"/>
      <c r="E72" s="252"/>
      <c r="F72" s="252"/>
      <c r="G72" s="252"/>
      <c r="H72" s="252"/>
      <c r="I72" s="276"/>
    </row>
  </sheetData>
  <mergeCells count="14">
    <mergeCell ref="B1:C1"/>
    <mergeCell ref="B2:H2"/>
    <mergeCell ref="B3:E3"/>
    <mergeCell ref="B4:E4"/>
    <mergeCell ref="F4:H4"/>
    <mergeCell ref="B5:C5"/>
    <mergeCell ref="A20:A21"/>
    <mergeCell ref="A42:A43"/>
    <mergeCell ref="A59:A60"/>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pane ySplit="5" topLeftCell="A12" activePane="bottomLeft" state="frozen"/>
      <selection/>
      <selection pane="bottomLeft" activeCell="B12" sqref="B12"/>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237"/>
      <c r="B1" s="238"/>
      <c r="C1" s="238"/>
      <c r="D1" s="238"/>
      <c r="E1" s="261"/>
      <c r="F1" s="261"/>
      <c r="G1" s="254" t="s">
        <v>320</v>
      </c>
      <c r="H1" s="242"/>
    </row>
    <row r="2" ht="19.9" customHeight="1" spans="1:8">
      <c r="A2" s="237"/>
      <c r="B2" s="239" t="s">
        <v>321</v>
      </c>
      <c r="C2" s="239"/>
      <c r="D2" s="239"/>
      <c r="E2" s="239"/>
      <c r="F2" s="239"/>
      <c r="G2" s="239"/>
      <c r="H2" s="242" t="s">
        <v>2</v>
      </c>
    </row>
    <row r="3" ht="17.05" customHeight="1" spans="1:8">
      <c r="A3" s="240"/>
      <c r="B3" s="241" t="s">
        <v>4</v>
      </c>
      <c r="C3" s="241"/>
      <c r="D3" s="241"/>
      <c r="E3" s="241"/>
      <c r="F3" s="241"/>
      <c r="G3" s="255" t="s">
        <v>5</v>
      </c>
      <c r="H3" s="256"/>
    </row>
    <row r="4" ht="21.35" customHeight="1" spans="1:8">
      <c r="A4" s="244"/>
      <c r="B4" s="243" t="s">
        <v>83</v>
      </c>
      <c r="C4" s="243"/>
      <c r="D4" s="243"/>
      <c r="E4" s="243" t="s">
        <v>70</v>
      </c>
      <c r="F4" s="243" t="s">
        <v>71</v>
      </c>
      <c r="G4" s="243" t="s">
        <v>322</v>
      </c>
      <c r="H4" s="257"/>
    </row>
    <row r="5" ht="21.35" customHeight="1" spans="1:8">
      <c r="A5" s="244"/>
      <c r="B5" s="243" t="s">
        <v>84</v>
      </c>
      <c r="C5" s="243" t="s">
        <v>85</v>
      </c>
      <c r="D5" s="243" t="s">
        <v>86</v>
      </c>
      <c r="E5" s="243"/>
      <c r="F5" s="243"/>
      <c r="G5" s="243"/>
      <c r="H5" s="258"/>
    </row>
    <row r="6" ht="19.9" customHeight="1" spans="1:8">
      <c r="A6" s="245"/>
      <c r="B6" s="246"/>
      <c r="C6" s="246"/>
      <c r="D6" s="246"/>
      <c r="E6" s="246"/>
      <c r="F6" s="246" t="s">
        <v>72</v>
      </c>
      <c r="G6" s="247">
        <v>1898.92</v>
      </c>
      <c r="H6" s="259"/>
    </row>
    <row r="7" ht="19.9" customHeight="1" spans="1:8">
      <c r="A7" s="244"/>
      <c r="B7" s="248"/>
      <c r="C7" s="248"/>
      <c r="D7" s="248"/>
      <c r="E7" s="248"/>
      <c r="F7" s="249" t="s">
        <v>23</v>
      </c>
      <c r="G7" s="250">
        <v>1898.92</v>
      </c>
      <c r="H7" s="257"/>
    </row>
    <row r="8" ht="19.9" customHeight="1" spans="1:8">
      <c r="A8" s="244"/>
      <c r="B8" s="248"/>
      <c r="C8" s="248"/>
      <c r="D8" s="248"/>
      <c r="E8" s="248"/>
      <c r="F8" s="249" t="s">
        <v>74</v>
      </c>
      <c r="G8" s="250">
        <v>1898.92</v>
      </c>
      <c r="H8" s="257"/>
    </row>
    <row r="9" ht="19.9" customHeight="1" spans="1:8">
      <c r="A9" s="244"/>
      <c r="B9" s="248"/>
      <c r="C9" s="248"/>
      <c r="D9" s="248"/>
      <c r="E9" s="248"/>
      <c r="F9" s="249" t="s">
        <v>94</v>
      </c>
      <c r="G9" s="250">
        <v>156</v>
      </c>
      <c r="H9" s="258"/>
    </row>
    <row r="10" ht="19.9" customHeight="1" spans="1:8">
      <c r="A10" s="244"/>
      <c r="B10" s="248" t="s">
        <v>91</v>
      </c>
      <c r="C10" s="248" t="s">
        <v>92</v>
      </c>
      <c r="D10" s="248" t="s">
        <v>93</v>
      </c>
      <c r="E10" s="248" t="s">
        <v>73</v>
      </c>
      <c r="F10" s="249" t="s">
        <v>323</v>
      </c>
      <c r="G10" s="251">
        <v>156</v>
      </c>
      <c r="H10" s="258"/>
    </row>
    <row r="11" ht="19.9" customHeight="1" spans="2:8">
      <c r="B11" s="248"/>
      <c r="C11" s="248"/>
      <c r="D11" s="248"/>
      <c r="E11" s="248"/>
      <c r="F11" s="249" t="s">
        <v>96</v>
      </c>
      <c r="G11" s="250">
        <v>83.5</v>
      </c>
      <c r="H11" s="258"/>
    </row>
    <row r="12" ht="19.9" customHeight="1" spans="1:8">
      <c r="A12" s="244"/>
      <c r="B12" s="248"/>
      <c r="C12" s="248" t="s">
        <v>92</v>
      </c>
      <c r="D12" s="248" t="s">
        <v>95</v>
      </c>
      <c r="E12" s="248" t="s">
        <v>73</v>
      </c>
      <c r="F12" s="249" t="s">
        <v>324</v>
      </c>
      <c r="G12" s="251">
        <v>83.5</v>
      </c>
      <c r="H12" s="258"/>
    </row>
    <row r="13" ht="19.9" customHeight="1" spans="2:8">
      <c r="B13" s="248"/>
      <c r="C13" s="248"/>
      <c r="D13" s="248"/>
      <c r="E13" s="248"/>
      <c r="F13" s="249" t="s">
        <v>98</v>
      </c>
      <c r="G13" s="250">
        <v>1500</v>
      </c>
      <c r="H13" s="258"/>
    </row>
    <row r="14" ht="19.9" customHeight="1" spans="1:8">
      <c r="A14" s="244"/>
      <c r="B14" s="248" t="s">
        <v>91</v>
      </c>
      <c r="C14" s="248" t="s">
        <v>92</v>
      </c>
      <c r="D14" s="248" t="s">
        <v>97</v>
      </c>
      <c r="E14" s="248" t="s">
        <v>73</v>
      </c>
      <c r="F14" s="249" t="s">
        <v>325</v>
      </c>
      <c r="G14" s="251">
        <v>1500</v>
      </c>
      <c r="H14" s="258"/>
    </row>
    <row r="15" ht="19.9" customHeight="1" spans="2:8">
      <c r="B15" s="248"/>
      <c r="C15" s="248"/>
      <c r="D15" s="248"/>
      <c r="E15" s="248"/>
      <c r="F15" s="249" t="s">
        <v>100</v>
      </c>
      <c r="G15" s="250">
        <v>159.42</v>
      </c>
      <c r="H15" s="258"/>
    </row>
    <row r="16" ht="19.9" customHeight="1" spans="1:8">
      <c r="A16" s="244"/>
      <c r="B16" s="248" t="s">
        <v>91</v>
      </c>
      <c r="C16" s="248" t="s">
        <v>92</v>
      </c>
      <c r="D16" s="248" t="s">
        <v>99</v>
      </c>
      <c r="E16" s="248" t="s">
        <v>73</v>
      </c>
      <c r="F16" s="249" t="s">
        <v>326</v>
      </c>
      <c r="G16" s="251">
        <v>40</v>
      </c>
      <c r="H16" s="258"/>
    </row>
    <row r="17" ht="19.9" customHeight="1" spans="1:8">
      <c r="A17" s="244"/>
      <c r="B17" s="248" t="s">
        <v>91</v>
      </c>
      <c r="C17" s="248" t="s">
        <v>92</v>
      </c>
      <c r="D17" s="248" t="s">
        <v>99</v>
      </c>
      <c r="E17" s="248" t="s">
        <v>73</v>
      </c>
      <c r="F17" s="249" t="s">
        <v>327</v>
      </c>
      <c r="G17" s="251">
        <v>80</v>
      </c>
      <c r="H17" s="258"/>
    </row>
    <row r="18" ht="19.9" customHeight="1" spans="1:8">
      <c r="A18" s="244"/>
      <c r="B18" s="248" t="s">
        <v>91</v>
      </c>
      <c r="C18" s="248" t="s">
        <v>92</v>
      </c>
      <c r="D18" s="248" t="s">
        <v>99</v>
      </c>
      <c r="E18" s="248" t="s">
        <v>73</v>
      </c>
      <c r="F18" s="249" t="s">
        <v>328</v>
      </c>
      <c r="G18" s="251">
        <v>39.42</v>
      </c>
      <c r="H18" s="258"/>
    </row>
    <row r="19" ht="8.5" customHeight="1" spans="1:8">
      <c r="A19" s="252"/>
      <c r="B19" s="253"/>
      <c r="C19" s="253"/>
      <c r="D19" s="253"/>
      <c r="E19" s="253"/>
      <c r="F19" s="252"/>
      <c r="G19" s="252"/>
      <c r="H19" s="260"/>
    </row>
  </sheetData>
  <mergeCells count="8">
    <mergeCell ref="B1:D1"/>
    <mergeCell ref="B2:G2"/>
    <mergeCell ref="B3:F3"/>
    <mergeCell ref="B4:D4"/>
    <mergeCell ref="A16:A18"/>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附件1</vt:lpstr>
      <vt:lpstr>附件2</vt:lpstr>
      <vt:lpstr>附件3</vt:lpstr>
      <vt:lpstr>附件4</vt:lpstr>
      <vt:lpstr>附件5</vt:lpstr>
      <vt:lpstr>附件6</vt:lpstr>
      <vt:lpstr>附件7</vt:lpstr>
      <vt:lpstr>附件8</vt:lpstr>
      <vt:lpstr>附件9</vt:lpstr>
      <vt:lpstr>附件10</vt:lpstr>
      <vt:lpstr>附件11</vt:lpstr>
      <vt:lpstr>附件12</vt:lpstr>
      <vt:lpstr>附件13</vt:lpstr>
      <vt:lpstr>附件14</vt:lpstr>
      <vt:lpstr>附件15</vt:lpstr>
      <vt:lpstr>附件16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胖joy</cp:lastModifiedBy>
  <dcterms:created xsi:type="dcterms:W3CDTF">2024-02-18T03:18:00Z</dcterms:created>
  <dcterms:modified xsi:type="dcterms:W3CDTF">2024-02-18T06:49:52Z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3F820EC924954696BC76169D542A78EF_12</vt:lpwstr>
  </property>
  <property fmtid="{D5CDD505-2E9C-101B-9397-08002B2CF9AE}" pid="3" name="KSOProductBuildVer">
    <vt:lpwstr>2052-12.1.0.16250</vt:lpwstr>
  </property>
</Properties>
</file>